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9480" windowHeight="7200" activeTab="0"/>
  </bookViews>
  <sheets>
    <sheet name="Summary of Sale" sheetId="1" r:id="rId1"/>
    <sheet name="Sale" sheetId="2" r:id="rId2"/>
  </sheets>
  <definedNames>
    <definedName name="_xlnm.Print_Titles" localSheetId="1">'Sale'!$1:$4</definedName>
  </definedNames>
  <calcPr fullCalcOnLoad="1"/>
</workbook>
</file>

<file path=xl/sharedStrings.xml><?xml version="1.0" encoding="utf-8"?>
<sst xmlns="http://schemas.openxmlformats.org/spreadsheetml/2006/main" count="233" uniqueCount="108">
  <si>
    <t>Debt Securities Sale</t>
  </si>
  <si>
    <t>(Sort by Issue Date)</t>
  </si>
  <si>
    <t>No.</t>
  </si>
  <si>
    <t>Debt Securities Type</t>
  </si>
  <si>
    <t>ThaiBMA
Symbol</t>
  </si>
  <si>
    <t>ISIN Code</t>
  </si>
  <si>
    <t>Terms</t>
  </si>
  <si>
    <t>Issue Amount
(Mil. Baht)</t>
  </si>
  <si>
    <t>Issue Date</t>
  </si>
  <si>
    <t>Maturity Date</t>
  </si>
  <si>
    <t>Coupon Rate (% p.a.)</t>
  </si>
  <si>
    <t>Coupon Payment Date</t>
  </si>
  <si>
    <t>Frequency</t>
  </si>
  <si>
    <t>Unit Price
(Baht)</t>
  </si>
  <si>
    <t>Bank of Thailand Bonds</t>
  </si>
  <si>
    <t xml:space="preserve">91 Days </t>
  </si>
  <si>
    <t/>
  </si>
  <si>
    <t>Discount</t>
  </si>
  <si>
    <t>-</t>
  </si>
  <si>
    <t xml:space="preserve">182 Days </t>
  </si>
  <si>
    <t>State Owned Enterprises Bonds</t>
  </si>
  <si>
    <t>Government Bonds</t>
  </si>
  <si>
    <t>17 Jun, 17 Dec</t>
  </si>
  <si>
    <t>Total</t>
  </si>
  <si>
    <t>* The maturity date falls on a BOT holiday. The payment will be made on the next business day.</t>
  </si>
  <si>
    <t>Summary of Debt Securities Sale</t>
  </si>
  <si>
    <t>(Mil. Baht)</t>
  </si>
  <si>
    <t>Treasury Bills/Debt Restructuring Bills</t>
  </si>
  <si>
    <t xml:space="preserve">364 Days </t>
  </si>
  <si>
    <t>Compounded THOR  0.05</t>
  </si>
  <si>
    <t>17 Mar, 17 Sep</t>
  </si>
  <si>
    <t>LB293A</t>
  </si>
  <si>
    <t>TH0623039300</t>
  </si>
  <si>
    <t xml:space="preserve">5 Yrs 8 Mths </t>
  </si>
  <si>
    <t xml:space="preserve">2 Yrs </t>
  </si>
  <si>
    <t>LB436A</t>
  </si>
  <si>
    <t>TH0623A3N603</t>
  </si>
  <si>
    <t xml:space="preserve">20 Yrs 10 Mths </t>
  </si>
  <si>
    <t>22 Feb, 22 Aug</t>
  </si>
  <si>
    <t>01 March 2024 - 31 March 2024</t>
  </si>
  <si>
    <t>LB273A</t>
  </si>
  <si>
    <t>TH0623037304</t>
  </si>
  <si>
    <t xml:space="preserve">3 Yrs 8 Mths </t>
  </si>
  <si>
    <t>LB346A</t>
  </si>
  <si>
    <t>TH0623B3E601</t>
  </si>
  <si>
    <t xml:space="preserve">10 Yrs 5 Mths </t>
  </si>
  <si>
    <t>LB556A</t>
  </si>
  <si>
    <t>TH0623A35601</t>
  </si>
  <si>
    <t xml:space="preserve">31 Yrs 7 Mths </t>
  </si>
  <si>
    <t>LB726A</t>
  </si>
  <si>
    <t>TH0623X3M608</t>
  </si>
  <si>
    <t xml:space="preserve">50 Yrs 2 Mths </t>
  </si>
  <si>
    <t>LBA476A</t>
  </si>
  <si>
    <t>TH0623X3R607</t>
  </si>
  <si>
    <t xml:space="preserve">25 Yrs 3 Mths </t>
  </si>
  <si>
    <t>SB293A</t>
  </si>
  <si>
    <t>TH0623A39306</t>
  </si>
  <si>
    <t xml:space="preserve">5 Yrs </t>
  </si>
  <si>
    <t>06 Mar, 06 Jun, 06 Sep, 06 Dec</t>
  </si>
  <si>
    <t>SB343A</t>
  </si>
  <si>
    <t>TH062303E304</t>
  </si>
  <si>
    <t xml:space="preserve">10 Yrs </t>
  </si>
  <si>
    <t>SME262A</t>
  </si>
  <si>
    <t>TH0731036206</t>
  </si>
  <si>
    <t xml:space="preserve">3 Yrs </t>
  </si>
  <si>
    <t>CB24606A</t>
  </si>
  <si>
    <t>TH0655A74685</t>
  </si>
  <si>
    <t>CB25306A</t>
  </si>
  <si>
    <t>TH0655075388</t>
  </si>
  <si>
    <t>CBF24909A</t>
  </si>
  <si>
    <t>TH0655A74917</t>
  </si>
  <si>
    <t>09 Sep</t>
  </si>
  <si>
    <t>GGLB26OA</t>
  </si>
  <si>
    <t>TH0651036A09</t>
  </si>
  <si>
    <t xml:space="preserve">5 Yrs 6 Mths </t>
  </si>
  <si>
    <t>28 Apr, 28 Oct</t>
  </si>
  <si>
    <t>GGLB301A</t>
  </si>
  <si>
    <t>TH065103A105</t>
  </si>
  <si>
    <t>29 Jan, 29 Jul</t>
  </si>
  <si>
    <t>TB24911A</t>
  </si>
  <si>
    <t>TH0623A74980</t>
  </si>
  <si>
    <t>CB24613B</t>
  </si>
  <si>
    <t>TH0655B74683</t>
  </si>
  <si>
    <t>SB293B</t>
  </si>
  <si>
    <t>TH0623B39304</t>
  </si>
  <si>
    <t>14 Mar, 14 Jun, 14 Sep, 14 Dec</t>
  </si>
  <si>
    <t>SB343B</t>
  </si>
  <si>
    <t>TH0623A3E305</t>
  </si>
  <si>
    <t>CBF25317A</t>
  </si>
  <si>
    <t>TH0655075313</t>
  </si>
  <si>
    <t>17 Mar</t>
  </si>
  <si>
    <t>SB343C</t>
  </si>
  <si>
    <t>TH0623B3E304</t>
  </si>
  <si>
    <t>18 Mar, 18 Sep</t>
  </si>
  <si>
    <t>CB24620A</t>
  </si>
  <si>
    <t>TH0655C74681</t>
  </si>
  <si>
    <t>BOT25NA</t>
  </si>
  <si>
    <t>TH0655035B00</t>
  </si>
  <si>
    <t>06 May, 06 Nov</t>
  </si>
  <si>
    <t>TB24925A</t>
  </si>
  <si>
    <t>TH0623074984</t>
  </si>
  <si>
    <t>CB24627A</t>
  </si>
  <si>
    <t>TH0655D74689</t>
  </si>
  <si>
    <t>NHA373A</t>
  </si>
  <si>
    <t>TH064203H307</t>
  </si>
  <si>
    <t xml:space="preserve">13 Yrs </t>
  </si>
  <si>
    <t>28 Mar, 28 Sep</t>
  </si>
  <si>
    <t>March 2024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</si>
</sst>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0"/>
    <numFmt numFmtId="200" formatCode="0\ "/>
    <numFmt numFmtId="201" formatCode="d\ ดดด"/>
    <numFmt numFmtId="202" formatCode="#,##0.000"/>
    <numFmt numFmtId="203" formatCode="B1dd\ mmm\ yyyy"/>
    <numFmt numFmtId="204" formatCode="#,##0.0"/>
    <numFmt numFmtId="205" formatCode="_-* #,##0.000_-;\-* #,##0.000_-;_-* &quot;-&quot;??_-;_-@_-"/>
    <numFmt numFmtId="206" formatCode="B1mmm\-yy"/>
  </numFmts>
  <fonts count="47">
    <font>
      <sz val="11"/>
      <color theme="1"/>
      <name val="Calibri"/>
      <family val="2"/>
    </font>
    <font>
      <sz val="16"/>
      <color indexed="8"/>
      <name val="BrowalliaUPC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4"/>
      <name val="AngsanaUPC"/>
      <family val="1"/>
    </font>
    <font>
      <b/>
      <sz val="9"/>
      <color indexed="8"/>
      <name val="Microsoft Sans Serif"/>
      <family val="0"/>
    </font>
    <font>
      <sz val="9"/>
      <color indexed="8"/>
      <name val="Microsoft Sans Serif"/>
      <family val="0"/>
    </font>
    <font>
      <sz val="11"/>
      <color indexed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1"/>
      <color indexed="20"/>
      <name val="Tahoma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u val="single"/>
      <sz val="11"/>
      <color indexed="12"/>
      <name val="Tahoma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0"/>
      <color indexed="8"/>
      <name val="Microsoft Sans Serif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1"/>
      <color theme="11"/>
      <name val="Tahoma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1"/>
      <color theme="10"/>
      <name val="Tahoma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0"/>
      <color theme="1"/>
      <name val="Microsoft Sans Serif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/>
      <right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4" fillId="0" borderId="0">
      <alignment/>
      <protection/>
    </xf>
    <xf numFmtId="0" fontId="27" fillId="32" borderId="7" applyNumberFormat="0" applyFont="0" applyAlignment="0" applyProtection="0"/>
    <xf numFmtId="0" fontId="43" fillId="27" borderId="8" applyNumberFormat="0" applyAlignment="0" applyProtection="0"/>
    <xf numFmtId="9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05" fontId="3" fillId="0" borderId="0" xfId="44" applyNumberFormat="1" applyFont="1" applyAlignment="1">
      <alignment horizontal="center"/>
    </xf>
    <xf numFmtId="0" fontId="3" fillId="0" borderId="0" xfId="58" applyFont="1">
      <alignment/>
      <protection/>
    </xf>
    <xf numFmtId="200" fontId="3" fillId="0" borderId="10" xfId="0" applyNumberFormat="1" applyFont="1" applyBorder="1" applyAlignment="1">
      <alignment horizontal="center" vertical="center"/>
    </xf>
    <xf numFmtId="200" fontId="3" fillId="0" borderId="10" xfId="0" applyNumberFormat="1" applyFont="1" applyBorder="1" applyAlignment="1">
      <alignment horizontal="center" vertical="center" wrapText="1"/>
    </xf>
    <xf numFmtId="0" fontId="3" fillId="0" borderId="10" xfId="59" applyFont="1" applyBorder="1" applyAlignment="1">
      <alignment horizontal="center" vertical="center" wrapText="1"/>
      <protection/>
    </xf>
    <xf numFmtId="199" fontId="3" fillId="0" borderId="11" xfId="59" applyNumberFormat="1" applyFont="1" applyBorder="1" applyAlignment="1">
      <alignment horizontal="center" vertical="center" wrapText="1"/>
      <protection/>
    </xf>
    <xf numFmtId="0" fontId="3" fillId="0" borderId="11" xfId="59" applyFont="1" applyBorder="1" applyAlignment="1">
      <alignment horizontal="center" vertical="center" wrapText="1"/>
      <protection/>
    </xf>
    <xf numFmtId="201" fontId="3" fillId="0" borderId="10" xfId="59" applyNumberFormat="1" applyFont="1" applyBorder="1" applyAlignment="1">
      <alignment horizontal="center" vertical="center" wrapText="1"/>
      <protection/>
    </xf>
    <xf numFmtId="3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202" fontId="6" fillId="0" borderId="12" xfId="0" applyNumberFormat="1" applyFont="1" applyBorder="1" applyAlignment="1">
      <alignment horizontal="right" vertical="top" wrapText="1"/>
    </xf>
    <xf numFmtId="203" fontId="6" fillId="0" borderId="12" xfId="0" applyNumberFormat="1" applyFont="1" applyBorder="1" applyAlignment="1">
      <alignment horizontal="center" vertical="top" wrapText="1"/>
    </xf>
    <xf numFmtId="203" fontId="6" fillId="0" borderId="13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right" vertical="top" wrapText="1"/>
    </xf>
    <xf numFmtId="204" fontId="6" fillId="0" borderId="12" xfId="0" applyNumberFormat="1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 vertical="top" wrapText="1"/>
    </xf>
    <xf numFmtId="202" fontId="6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205" fontId="3" fillId="0" borderId="0" xfId="44" applyNumberFormat="1" applyFont="1" applyAlignment="1">
      <alignment/>
    </xf>
    <xf numFmtId="205" fontId="3" fillId="0" borderId="15" xfId="44" applyNumberFormat="1" applyFont="1" applyBorder="1" applyAlignment="1">
      <alignment/>
    </xf>
    <xf numFmtId="3" fontId="6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202" fontId="6" fillId="0" borderId="16" xfId="0" applyNumberFormat="1" applyFont="1" applyBorder="1" applyAlignment="1">
      <alignment horizontal="right" vertical="top" wrapText="1"/>
    </xf>
    <xf numFmtId="203" fontId="6" fillId="0" borderId="16" xfId="0" applyNumberFormat="1" applyFont="1" applyBorder="1" applyAlignment="1">
      <alignment horizontal="center" vertical="top" wrapText="1"/>
    </xf>
    <xf numFmtId="203" fontId="6" fillId="0" borderId="17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right" vertical="top" wrapText="1"/>
    </xf>
    <xf numFmtId="202" fontId="6" fillId="0" borderId="19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58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42" fillId="0" borderId="20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3" fillId="0" borderId="21" xfId="59" applyFont="1" applyBorder="1" applyAlignment="1">
      <alignment horizontal="center" vertical="center" wrapText="1"/>
      <protection/>
    </xf>
    <xf numFmtId="0" fontId="3" fillId="0" borderId="11" xfId="59" applyFont="1" applyBorder="1" applyAlignment="1">
      <alignment horizontal="center" vertical="center" wrapText="1"/>
      <protection/>
    </xf>
    <xf numFmtId="204" fontId="6" fillId="0" borderId="16" xfId="0" applyNumberFormat="1" applyFont="1" applyBorder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bas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50.57421875" style="0" customWidth="1"/>
    <col min="2" max="2" width="15.57421875" style="0" customWidth="1"/>
  </cols>
  <sheetData>
    <row r="1" spans="1:2" ht="14.25">
      <c r="A1" s="38" t="s">
        <v>25</v>
      </c>
      <c r="B1" s="38"/>
    </row>
    <row r="2" spans="1:2" ht="14.25">
      <c r="A2" s="39" t="s">
        <v>107</v>
      </c>
      <c r="B2" s="39"/>
    </row>
    <row r="3" spans="1:2" ht="14.25">
      <c r="A3" s="4"/>
      <c r="B3" s="5" t="s">
        <v>26</v>
      </c>
    </row>
    <row r="4" spans="1:2" ht="14.25">
      <c r="A4" s="4" t="s">
        <v>21</v>
      </c>
      <c r="B4" s="25">
        <v>184600</v>
      </c>
    </row>
    <row r="5" spans="1:2" ht="14.25">
      <c r="A5" s="4" t="s">
        <v>20</v>
      </c>
      <c r="B5" s="25">
        <v>19000</v>
      </c>
    </row>
    <row r="6" spans="1:2" ht="14.25">
      <c r="A6" s="4" t="s">
        <v>14</v>
      </c>
      <c r="B6" s="25">
        <v>368712</v>
      </c>
    </row>
    <row r="7" spans="1:2" ht="14.25">
      <c r="A7" s="4" t="s">
        <v>27</v>
      </c>
      <c r="B7" s="25">
        <v>70000</v>
      </c>
    </row>
    <row r="8" spans="1:2" ht="15" thickBot="1">
      <c r="A8" s="3" t="s">
        <v>23</v>
      </c>
      <c r="B8" s="26">
        <f>SUM(B4:B7)</f>
        <v>642312</v>
      </c>
    </row>
    <row r="9" ht="15" thickTop="1"/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57421875" style="36" customWidth="1"/>
    <col min="2" max="2" width="17.57421875" style="36" customWidth="1"/>
    <col min="3" max="3" width="10.57421875" style="36" customWidth="1"/>
    <col min="4" max="4" width="12.57421875" style="36" customWidth="1"/>
    <col min="5" max="5" width="8.140625" style="36" customWidth="1"/>
    <col min="6" max="6" width="12.57421875" style="37" customWidth="1"/>
    <col min="7" max="8" width="10.57421875" style="36" customWidth="1"/>
    <col min="9" max="9" width="2.28125" style="36" customWidth="1"/>
    <col min="10" max="10" width="11.140625" style="36" customWidth="1"/>
    <col min="11" max="11" width="12.57421875" style="36" customWidth="1"/>
    <col min="12" max="12" width="9.140625" style="36" customWidth="1"/>
    <col min="13" max="13" width="8.57421875" style="36" customWidth="1"/>
    <col min="14" max="16384" width="9.00390625" style="36" customWidth="1"/>
  </cols>
  <sheetData>
    <row r="1" spans="1:13" s="6" customFormat="1" ht="24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4.25">
      <c r="A2" s="41" t="s">
        <v>39</v>
      </c>
      <c r="B2" s="42"/>
      <c r="C2" s="42"/>
      <c r="D2" s="42"/>
      <c r="E2" s="42"/>
      <c r="F2" s="43"/>
      <c r="G2" s="42"/>
      <c r="H2" s="42"/>
      <c r="I2" s="42"/>
      <c r="J2" s="42"/>
      <c r="K2" s="42"/>
      <c r="L2" s="42"/>
      <c r="M2" s="42"/>
    </row>
    <row r="3" spans="1:13" s="1" customFormat="1" ht="12.75">
      <c r="A3" s="44" t="s">
        <v>1</v>
      </c>
      <c r="B3" s="44"/>
      <c r="C3" s="44"/>
      <c r="D3" s="44"/>
      <c r="E3" s="44"/>
      <c r="F3" s="44"/>
      <c r="G3" s="44"/>
      <c r="H3" s="44"/>
      <c r="I3" s="45"/>
      <c r="J3" s="44"/>
      <c r="K3" s="44"/>
      <c r="L3" s="44"/>
      <c r="M3" s="44"/>
    </row>
    <row r="4" spans="1:13" s="2" customFormat="1" ht="44.25" customHeight="1">
      <c r="A4" s="7" t="s">
        <v>2</v>
      </c>
      <c r="B4" s="7" t="s">
        <v>3</v>
      </c>
      <c r="C4" s="8" t="s">
        <v>4</v>
      </c>
      <c r="D4" s="8" t="s">
        <v>5</v>
      </c>
      <c r="E4" s="9" t="s">
        <v>6</v>
      </c>
      <c r="F4" s="10" t="s">
        <v>7</v>
      </c>
      <c r="G4" s="11" t="s">
        <v>8</v>
      </c>
      <c r="H4" s="46" t="s">
        <v>9</v>
      </c>
      <c r="I4" s="47"/>
      <c r="J4" s="11" t="s">
        <v>10</v>
      </c>
      <c r="K4" s="12" t="s">
        <v>11</v>
      </c>
      <c r="L4" s="11" t="s">
        <v>12</v>
      </c>
      <c r="M4" s="11" t="s">
        <v>13</v>
      </c>
    </row>
    <row r="5" spans="1:13" ht="25.5">
      <c r="A5" s="13">
        <v>1</v>
      </c>
      <c r="B5" s="14" t="s">
        <v>21</v>
      </c>
      <c r="C5" s="15" t="s">
        <v>40</v>
      </c>
      <c r="D5" s="15" t="s">
        <v>41</v>
      </c>
      <c r="E5" s="15" t="s">
        <v>42</v>
      </c>
      <c r="F5" s="16">
        <v>30000</v>
      </c>
      <c r="G5" s="17">
        <v>45352</v>
      </c>
      <c r="H5" s="18">
        <v>46463</v>
      </c>
      <c r="I5" s="19" t="s">
        <v>16</v>
      </c>
      <c r="J5" s="22">
        <v>2.25</v>
      </c>
      <c r="K5" s="15" t="s">
        <v>30</v>
      </c>
      <c r="L5" s="13">
        <v>2</v>
      </c>
      <c r="M5" s="20">
        <v>1000</v>
      </c>
    </row>
    <row r="6" spans="1:13" ht="25.5">
      <c r="A6" s="13">
        <v>2</v>
      </c>
      <c r="B6" s="14" t="s">
        <v>21</v>
      </c>
      <c r="C6" s="15" t="s">
        <v>31</v>
      </c>
      <c r="D6" s="15" t="s">
        <v>32</v>
      </c>
      <c r="E6" s="15" t="s">
        <v>33</v>
      </c>
      <c r="F6" s="16">
        <v>1560</v>
      </c>
      <c r="G6" s="17">
        <v>45352</v>
      </c>
      <c r="H6" s="18">
        <v>47194</v>
      </c>
      <c r="I6" s="19" t="s">
        <v>16</v>
      </c>
      <c r="J6" s="21">
        <v>2.4</v>
      </c>
      <c r="K6" s="15" t="s">
        <v>30</v>
      </c>
      <c r="L6" s="13">
        <v>2</v>
      </c>
      <c r="M6" s="20">
        <v>1000</v>
      </c>
    </row>
    <row r="7" spans="1:13" ht="25.5">
      <c r="A7" s="13">
        <v>3</v>
      </c>
      <c r="B7" s="14" t="s">
        <v>21</v>
      </c>
      <c r="C7" s="15" t="s">
        <v>43</v>
      </c>
      <c r="D7" s="15" t="s">
        <v>44</v>
      </c>
      <c r="E7" s="15" t="s">
        <v>45</v>
      </c>
      <c r="F7" s="16">
        <v>2500</v>
      </c>
      <c r="G7" s="17">
        <v>45352</v>
      </c>
      <c r="H7" s="18">
        <v>49112</v>
      </c>
      <c r="I7" s="19" t="s">
        <v>16</v>
      </c>
      <c r="J7" s="21">
        <v>2.8</v>
      </c>
      <c r="K7" s="15" t="s">
        <v>22</v>
      </c>
      <c r="L7" s="13">
        <v>2</v>
      </c>
      <c r="M7" s="20">
        <v>1000</v>
      </c>
    </row>
    <row r="8" spans="1:13" ht="25.5">
      <c r="A8" s="13">
        <v>4</v>
      </c>
      <c r="B8" s="14" t="s">
        <v>21</v>
      </c>
      <c r="C8" s="15" t="s">
        <v>35</v>
      </c>
      <c r="D8" s="15" t="s">
        <v>36</v>
      </c>
      <c r="E8" s="15" t="s">
        <v>37</v>
      </c>
      <c r="F8" s="16">
        <v>1290</v>
      </c>
      <c r="G8" s="17">
        <v>45352</v>
      </c>
      <c r="H8" s="18">
        <v>52399</v>
      </c>
      <c r="I8" s="19" t="s">
        <v>16</v>
      </c>
      <c r="J8" s="22">
        <v>3.45</v>
      </c>
      <c r="K8" s="15" t="s">
        <v>22</v>
      </c>
      <c r="L8" s="13">
        <v>2</v>
      </c>
      <c r="M8" s="20">
        <v>1000</v>
      </c>
    </row>
    <row r="9" spans="1:13" ht="25.5">
      <c r="A9" s="13">
        <v>5</v>
      </c>
      <c r="B9" s="14" t="s">
        <v>21</v>
      </c>
      <c r="C9" s="15" t="s">
        <v>46</v>
      </c>
      <c r="D9" s="15" t="s">
        <v>47</v>
      </c>
      <c r="E9" s="15" t="s">
        <v>48</v>
      </c>
      <c r="F9" s="16">
        <v>3100</v>
      </c>
      <c r="G9" s="17">
        <v>45352</v>
      </c>
      <c r="H9" s="18">
        <v>56782</v>
      </c>
      <c r="I9" s="19" t="s">
        <v>16</v>
      </c>
      <c r="J9" s="21">
        <v>4</v>
      </c>
      <c r="K9" s="15" t="s">
        <v>22</v>
      </c>
      <c r="L9" s="13">
        <v>2</v>
      </c>
      <c r="M9" s="20">
        <v>1000</v>
      </c>
    </row>
    <row r="10" spans="1:13" ht="25.5">
      <c r="A10" s="13">
        <v>6</v>
      </c>
      <c r="B10" s="14" t="s">
        <v>21</v>
      </c>
      <c r="C10" s="15" t="s">
        <v>49</v>
      </c>
      <c r="D10" s="15" t="s">
        <v>50</v>
      </c>
      <c r="E10" s="15" t="s">
        <v>51</v>
      </c>
      <c r="F10" s="16">
        <v>8500</v>
      </c>
      <c r="G10" s="17">
        <v>45352</v>
      </c>
      <c r="H10" s="18">
        <v>62992</v>
      </c>
      <c r="I10" s="19" t="s">
        <v>16</v>
      </c>
      <c r="J10" s="21">
        <v>4</v>
      </c>
      <c r="K10" s="15" t="s">
        <v>22</v>
      </c>
      <c r="L10" s="13">
        <v>2</v>
      </c>
      <c r="M10" s="20">
        <v>1000</v>
      </c>
    </row>
    <row r="11" spans="1:13" ht="25.5">
      <c r="A11" s="13">
        <v>7</v>
      </c>
      <c r="B11" s="14" t="s">
        <v>21</v>
      </c>
      <c r="C11" s="15" t="s">
        <v>52</v>
      </c>
      <c r="D11" s="15" t="s">
        <v>53</v>
      </c>
      <c r="E11" s="15" t="s">
        <v>54</v>
      </c>
      <c r="F11" s="16">
        <v>3050</v>
      </c>
      <c r="G11" s="17">
        <v>45352</v>
      </c>
      <c r="H11" s="18">
        <v>53860</v>
      </c>
      <c r="I11" s="19" t="s">
        <v>16</v>
      </c>
      <c r="J11" s="22">
        <v>3.14</v>
      </c>
      <c r="K11" s="15" t="s">
        <v>22</v>
      </c>
      <c r="L11" s="13">
        <v>2</v>
      </c>
      <c r="M11" s="20">
        <v>1000</v>
      </c>
    </row>
    <row r="12" spans="1:13" ht="25.5">
      <c r="A12" s="13">
        <v>8</v>
      </c>
      <c r="B12" s="14" t="s">
        <v>21</v>
      </c>
      <c r="C12" s="15" t="s">
        <v>55</v>
      </c>
      <c r="D12" s="15" t="s">
        <v>56</v>
      </c>
      <c r="E12" s="15" t="s">
        <v>57</v>
      </c>
      <c r="F12" s="16">
        <v>3149.4317</v>
      </c>
      <c r="G12" s="17">
        <v>45357</v>
      </c>
      <c r="H12" s="18">
        <v>47183</v>
      </c>
      <c r="I12" s="19" t="s">
        <v>16</v>
      </c>
      <c r="J12" s="21">
        <v>3</v>
      </c>
      <c r="K12" s="15" t="s">
        <v>58</v>
      </c>
      <c r="L12" s="13">
        <v>4</v>
      </c>
      <c r="M12" s="20">
        <v>1</v>
      </c>
    </row>
    <row r="13" spans="1:13" ht="25.5">
      <c r="A13" s="13">
        <v>9</v>
      </c>
      <c r="B13" s="14" t="s">
        <v>21</v>
      </c>
      <c r="C13" s="15" t="s">
        <v>59</v>
      </c>
      <c r="D13" s="15" t="s">
        <v>60</v>
      </c>
      <c r="E13" s="15" t="s">
        <v>61</v>
      </c>
      <c r="F13" s="16">
        <v>6850.5683</v>
      </c>
      <c r="G13" s="17">
        <v>45357</v>
      </c>
      <c r="H13" s="18">
        <v>49009</v>
      </c>
      <c r="I13" s="19" t="s">
        <v>16</v>
      </c>
      <c r="J13" s="21">
        <v>3.4</v>
      </c>
      <c r="K13" s="15" t="s">
        <v>58</v>
      </c>
      <c r="L13" s="13">
        <v>4</v>
      </c>
      <c r="M13" s="20">
        <v>1</v>
      </c>
    </row>
    <row r="14" spans="1:13" ht="25.5">
      <c r="A14" s="13">
        <v>10</v>
      </c>
      <c r="B14" s="14" t="s">
        <v>20</v>
      </c>
      <c r="C14" s="15" t="s">
        <v>62</v>
      </c>
      <c r="D14" s="15" t="s">
        <v>63</v>
      </c>
      <c r="E14" s="15" t="s">
        <v>64</v>
      </c>
      <c r="F14" s="16">
        <v>3000</v>
      </c>
      <c r="G14" s="17">
        <v>45357</v>
      </c>
      <c r="H14" s="18">
        <v>46075</v>
      </c>
      <c r="I14" s="19" t="s">
        <v>16</v>
      </c>
      <c r="J14" s="22">
        <v>1.95</v>
      </c>
      <c r="K14" s="15" t="s">
        <v>38</v>
      </c>
      <c r="L14" s="13">
        <v>2</v>
      </c>
      <c r="M14" s="20">
        <v>1000</v>
      </c>
    </row>
    <row r="15" spans="1:13" ht="14.25">
      <c r="A15" s="13">
        <v>11</v>
      </c>
      <c r="B15" s="14" t="s">
        <v>14</v>
      </c>
      <c r="C15" s="15" t="s">
        <v>65</v>
      </c>
      <c r="D15" s="15" t="s">
        <v>66</v>
      </c>
      <c r="E15" s="15" t="s">
        <v>15</v>
      </c>
      <c r="F15" s="16">
        <v>60000</v>
      </c>
      <c r="G15" s="17">
        <v>45358</v>
      </c>
      <c r="H15" s="18">
        <v>45449</v>
      </c>
      <c r="I15" s="19" t="s">
        <v>16</v>
      </c>
      <c r="J15" s="15" t="s">
        <v>17</v>
      </c>
      <c r="K15" s="15" t="s">
        <v>18</v>
      </c>
      <c r="L15" s="15" t="s">
        <v>18</v>
      </c>
      <c r="M15" s="20">
        <v>1000</v>
      </c>
    </row>
    <row r="16" spans="1:13" ht="14.25">
      <c r="A16" s="13">
        <v>12</v>
      </c>
      <c r="B16" s="14" t="s">
        <v>14</v>
      </c>
      <c r="C16" s="15" t="s">
        <v>67</v>
      </c>
      <c r="D16" s="15" t="s">
        <v>68</v>
      </c>
      <c r="E16" s="15" t="s">
        <v>28</v>
      </c>
      <c r="F16" s="16">
        <v>40000</v>
      </c>
      <c r="G16" s="17">
        <v>45358</v>
      </c>
      <c r="H16" s="18">
        <v>45722</v>
      </c>
      <c r="I16" s="19" t="s">
        <v>16</v>
      </c>
      <c r="J16" s="15" t="s">
        <v>17</v>
      </c>
      <c r="K16" s="15" t="s">
        <v>18</v>
      </c>
      <c r="L16" s="15" t="s">
        <v>18</v>
      </c>
      <c r="M16" s="20">
        <v>1000</v>
      </c>
    </row>
    <row r="17" spans="1:13" ht="25.5">
      <c r="A17" s="13">
        <v>13</v>
      </c>
      <c r="B17" s="14" t="s">
        <v>21</v>
      </c>
      <c r="C17" s="15" t="s">
        <v>52</v>
      </c>
      <c r="D17" s="15" t="s">
        <v>53</v>
      </c>
      <c r="E17" s="15" t="s">
        <v>54</v>
      </c>
      <c r="F17" s="16">
        <v>9000</v>
      </c>
      <c r="G17" s="17">
        <v>45359</v>
      </c>
      <c r="H17" s="18">
        <v>53860</v>
      </c>
      <c r="I17" s="19" t="s">
        <v>16</v>
      </c>
      <c r="J17" s="22">
        <v>3.14</v>
      </c>
      <c r="K17" s="15" t="s">
        <v>22</v>
      </c>
      <c r="L17" s="13">
        <v>2</v>
      </c>
      <c r="M17" s="20">
        <v>1000</v>
      </c>
    </row>
    <row r="18" spans="1:13" ht="25.5">
      <c r="A18" s="13">
        <v>14</v>
      </c>
      <c r="B18" s="14" t="s">
        <v>14</v>
      </c>
      <c r="C18" s="15" t="s">
        <v>69</v>
      </c>
      <c r="D18" s="15" t="s">
        <v>70</v>
      </c>
      <c r="E18" s="15" t="s">
        <v>19</v>
      </c>
      <c r="F18" s="16">
        <v>35000</v>
      </c>
      <c r="G18" s="17">
        <v>45362</v>
      </c>
      <c r="H18" s="18">
        <v>45544</v>
      </c>
      <c r="I18" s="19" t="s">
        <v>16</v>
      </c>
      <c r="J18" s="15" t="s">
        <v>29</v>
      </c>
      <c r="K18" s="15" t="s">
        <v>71</v>
      </c>
      <c r="L18" s="13">
        <v>1</v>
      </c>
      <c r="M18" s="20">
        <v>1000</v>
      </c>
    </row>
    <row r="19" spans="1:13" ht="25.5">
      <c r="A19" s="13">
        <v>15</v>
      </c>
      <c r="B19" s="14" t="s">
        <v>20</v>
      </c>
      <c r="C19" s="15" t="s">
        <v>72</v>
      </c>
      <c r="D19" s="15" t="s">
        <v>73</v>
      </c>
      <c r="E19" s="15" t="s">
        <v>74</v>
      </c>
      <c r="F19" s="16">
        <v>7000</v>
      </c>
      <c r="G19" s="17">
        <v>45364</v>
      </c>
      <c r="H19" s="18">
        <v>46323</v>
      </c>
      <c r="I19" s="19" t="s">
        <v>16</v>
      </c>
      <c r="J19" s="22">
        <v>1.25</v>
      </c>
      <c r="K19" s="15" t="s">
        <v>75</v>
      </c>
      <c r="L19" s="13">
        <v>2</v>
      </c>
      <c r="M19" s="20">
        <v>1000</v>
      </c>
    </row>
    <row r="20" spans="1:13" ht="25.5">
      <c r="A20" s="13">
        <v>16</v>
      </c>
      <c r="B20" s="14" t="s">
        <v>20</v>
      </c>
      <c r="C20" s="15" t="s">
        <v>76</v>
      </c>
      <c r="D20" s="15" t="s">
        <v>77</v>
      </c>
      <c r="E20" s="15" t="s">
        <v>61</v>
      </c>
      <c r="F20" s="16">
        <v>7000</v>
      </c>
      <c r="G20" s="17">
        <v>45364</v>
      </c>
      <c r="H20" s="18">
        <v>47512</v>
      </c>
      <c r="I20" s="19" t="s">
        <v>16</v>
      </c>
      <c r="J20" s="21">
        <v>1.6</v>
      </c>
      <c r="K20" s="15" t="s">
        <v>78</v>
      </c>
      <c r="L20" s="13">
        <v>2</v>
      </c>
      <c r="M20" s="20">
        <v>1000</v>
      </c>
    </row>
    <row r="21" spans="1:13" ht="25.5">
      <c r="A21" s="13">
        <v>17</v>
      </c>
      <c r="B21" s="14" t="s">
        <v>27</v>
      </c>
      <c r="C21" s="15" t="s">
        <v>79</v>
      </c>
      <c r="D21" s="15" t="s">
        <v>80</v>
      </c>
      <c r="E21" s="15" t="s">
        <v>19</v>
      </c>
      <c r="F21" s="16">
        <v>30000</v>
      </c>
      <c r="G21" s="17">
        <v>45364</v>
      </c>
      <c r="H21" s="18">
        <v>45546</v>
      </c>
      <c r="I21" s="19" t="s">
        <v>16</v>
      </c>
      <c r="J21" s="15" t="s">
        <v>17</v>
      </c>
      <c r="K21" s="15" t="s">
        <v>18</v>
      </c>
      <c r="L21" s="15" t="s">
        <v>18</v>
      </c>
      <c r="M21" s="20">
        <v>1000</v>
      </c>
    </row>
    <row r="22" spans="1:13" ht="14.25">
      <c r="A22" s="13">
        <v>18</v>
      </c>
      <c r="B22" s="14" t="s">
        <v>14</v>
      </c>
      <c r="C22" s="15" t="s">
        <v>81</v>
      </c>
      <c r="D22" s="15" t="s">
        <v>82</v>
      </c>
      <c r="E22" s="15" t="s">
        <v>15</v>
      </c>
      <c r="F22" s="16">
        <v>60000</v>
      </c>
      <c r="G22" s="17">
        <v>45365</v>
      </c>
      <c r="H22" s="18">
        <v>45456</v>
      </c>
      <c r="I22" s="19" t="s">
        <v>16</v>
      </c>
      <c r="J22" s="15" t="s">
        <v>17</v>
      </c>
      <c r="K22" s="15" t="s">
        <v>18</v>
      </c>
      <c r="L22" s="15" t="s">
        <v>18</v>
      </c>
      <c r="M22" s="20">
        <v>1000</v>
      </c>
    </row>
    <row r="23" spans="1:13" ht="25.5">
      <c r="A23" s="13">
        <v>19</v>
      </c>
      <c r="B23" s="14" t="s">
        <v>21</v>
      </c>
      <c r="C23" s="15" t="s">
        <v>83</v>
      </c>
      <c r="D23" s="15" t="s">
        <v>84</v>
      </c>
      <c r="E23" s="15" t="s">
        <v>57</v>
      </c>
      <c r="F23" s="16">
        <v>14797.262</v>
      </c>
      <c r="G23" s="17">
        <v>45365</v>
      </c>
      <c r="H23" s="18">
        <v>47191</v>
      </c>
      <c r="I23" s="19" t="s">
        <v>16</v>
      </c>
      <c r="J23" s="21">
        <v>3</v>
      </c>
      <c r="K23" s="15" t="s">
        <v>85</v>
      </c>
      <c r="L23" s="13">
        <v>4</v>
      </c>
      <c r="M23" s="20">
        <v>1000</v>
      </c>
    </row>
    <row r="24" spans="1:13" ht="25.5">
      <c r="A24" s="13">
        <v>20</v>
      </c>
      <c r="B24" s="14" t="s">
        <v>21</v>
      </c>
      <c r="C24" s="15" t="s">
        <v>86</v>
      </c>
      <c r="D24" s="15" t="s">
        <v>87</v>
      </c>
      <c r="E24" s="15" t="s">
        <v>61</v>
      </c>
      <c r="F24" s="16">
        <v>10202.738</v>
      </c>
      <c r="G24" s="17">
        <v>45365</v>
      </c>
      <c r="H24" s="18">
        <v>49017</v>
      </c>
      <c r="I24" s="19" t="s">
        <v>16</v>
      </c>
      <c r="J24" s="21">
        <v>3.4</v>
      </c>
      <c r="K24" s="15" t="s">
        <v>85</v>
      </c>
      <c r="L24" s="13">
        <v>4</v>
      </c>
      <c r="M24" s="20">
        <v>1000</v>
      </c>
    </row>
    <row r="25" spans="1:13" ht="25.5">
      <c r="A25" s="13">
        <v>21</v>
      </c>
      <c r="B25" s="14" t="s">
        <v>21</v>
      </c>
      <c r="C25" s="15" t="s">
        <v>43</v>
      </c>
      <c r="D25" s="15" t="s">
        <v>44</v>
      </c>
      <c r="E25" s="15" t="s">
        <v>45</v>
      </c>
      <c r="F25" s="16">
        <v>30000</v>
      </c>
      <c r="G25" s="17">
        <v>45366</v>
      </c>
      <c r="H25" s="18">
        <v>49112</v>
      </c>
      <c r="I25" s="19" t="s">
        <v>16</v>
      </c>
      <c r="J25" s="21">
        <v>2.8</v>
      </c>
      <c r="K25" s="15" t="s">
        <v>22</v>
      </c>
      <c r="L25" s="13">
        <v>2</v>
      </c>
      <c r="M25" s="20">
        <v>1000</v>
      </c>
    </row>
    <row r="26" spans="1:13" ht="25.5">
      <c r="A26" s="13">
        <v>22</v>
      </c>
      <c r="B26" s="14" t="s">
        <v>21</v>
      </c>
      <c r="C26" s="15" t="s">
        <v>49</v>
      </c>
      <c r="D26" s="15" t="s">
        <v>50</v>
      </c>
      <c r="E26" s="15" t="s">
        <v>51</v>
      </c>
      <c r="F26" s="16">
        <v>8000</v>
      </c>
      <c r="G26" s="17">
        <v>45366</v>
      </c>
      <c r="H26" s="18">
        <v>62992</v>
      </c>
      <c r="I26" s="19" t="s">
        <v>16</v>
      </c>
      <c r="J26" s="21">
        <v>4</v>
      </c>
      <c r="K26" s="15" t="s">
        <v>22</v>
      </c>
      <c r="L26" s="13">
        <v>2</v>
      </c>
      <c r="M26" s="20">
        <v>1000</v>
      </c>
    </row>
    <row r="27" spans="1:13" ht="25.5">
      <c r="A27" s="13">
        <v>23</v>
      </c>
      <c r="B27" s="14" t="s">
        <v>14</v>
      </c>
      <c r="C27" s="15" t="s">
        <v>88</v>
      </c>
      <c r="D27" s="15" t="s">
        <v>89</v>
      </c>
      <c r="E27" s="15" t="s">
        <v>28</v>
      </c>
      <c r="F27" s="16">
        <v>34989</v>
      </c>
      <c r="G27" s="17">
        <v>45369</v>
      </c>
      <c r="H27" s="18">
        <v>45733</v>
      </c>
      <c r="I27" s="19" t="s">
        <v>16</v>
      </c>
      <c r="J27" s="15" t="s">
        <v>29</v>
      </c>
      <c r="K27" s="15" t="s">
        <v>90</v>
      </c>
      <c r="L27" s="13">
        <v>1</v>
      </c>
      <c r="M27" s="20">
        <v>1000</v>
      </c>
    </row>
    <row r="28" spans="1:13" ht="14.25">
      <c r="A28" s="13">
        <v>24</v>
      </c>
      <c r="B28" s="14" t="s">
        <v>21</v>
      </c>
      <c r="C28" s="15" t="s">
        <v>91</v>
      </c>
      <c r="D28" s="15" t="s">
        <v>92</v>
      </c>
      <c r="E28" s="15" t="s">
        <v>61</v>
      </c>
      <c r="F28" s="16">
        <v>3652.5</v>
      </c>
      <c r="G28" s="17">
        <v>45369</v>
      </c>
      <c r="H28" s="18">
        <v>49021</v>
      </c>
      <c r="I28" s="19" t="s">
        <v>16</v>
      </c>
      <c r="J28" s="21">
        <v>3</v>
      </c>
      <c r="K28" s="15" t="s">
        <v>93</v>
      </c>
      <c r="L28" s="13">
        <v>2</v>
      </c>
      <c r="M28" s="20">
        <v>1000</v>
      </c>
    </row>
    <row r="29" spans="1:13" ht="14.25">
      <c r="A29" s="13">
        <v>25</v>
      </c>
      <c r="B29" s="14" t="s">
        <v>21</v>
      </c>
      <c r="C29" s="15" t="s">
        <v>91</v>
      </c>
      <c r="D29" s="15" t="s">
        <v>92</v>
      </c>
      <c r="E29" s="15" t="s">
        <v>61</v>
      </c>
      <c r="F29" s="16">
        <v>1347.5</v>
      </c>
      <c r="G29" s="17">
        <v>45370</v>
      </c>
      <c r="H29" s="18">
        <v>49021</v>
      </c>
      <c r="I29" s="19" t="s">
        <v>16</v>
      </c>
      <c r="J29" s="21">
        <v>3</v>
      </c>
      <c r="K29" s="15" t="s">
        <v>93</v>
      </c>
      <c r="L29" s="13">
        <v>2</v>
      </c>
      <c r="M29" s="20">
        <v>1000</v>
      </c>
    </row>
    <row r="30" spans="1:13" ht="14.25">
      <c r="A30" s="13">
        <v>26</v>
      </c>
      <c r="B30" s="14" t="s">
        <v>14</v>
      </c>
      <c r="C30" s="15" t="s">
        <v>94</v>
      </c>
      <c r="D30" s="15" t="s">
        <v>95</v>
      </c>
      <c r="E30" s="15" t="s">
        <v>15</v>
      </c>
      <c r="F30" s="16">
        <v>55924</v>
      </c>
      <c r="G30" s="17">
        <v>45372</v>
      </c>
      <c r="H30" s="18">
        <v>45463</v>
      </c>
      <c r="I30" s="19" t="s">
        <v>16</v>
      </c>
      <c r="J30" s="15" t="s">
        <v>17</v>
      </c>
      <c r="K30" s="15" t="s">
        <v>18</v>
      </c>
      <c r="L30" s="15" t="s">
        <v>18</v>
      </c>
      <c r="M30" s="20">
        <v>1000</v>
      </c>
    </row>
    <row r="31" spans="1:13" ht="14.25">
      <c r="A31" s="13">
        <v>27</v>
      </c>
      <c r="B31" s="14" t="s">
        <v>14</v>
      </c>
      <c r="C31" s="15" t="s">
        <v>96</v>
      </c>
      <c r="D31" s="15" t="s">
        <v>97</v>
      </c>
      <c r="E31" s="15" t="s">
        <v>34</v>
      </c>
      <c r="F31" s="16">
        <v>22799</v>
      </c>
      <c r="G31" s="17">
        <v>45376</v>
      </c>
      <c r="H31" s="18">
        <v>45967</v>
      </c>
      <c r="I31" s="19" t="s">
        <v>16</v>
      </c>
      <c r="J31" s="22">
        <v>2.58</v>
      </c>
      <c r="K31" s="15" t="s">
        <v>98</v>
      </c>
      <c r="L31" s="13">
        <v>2</v>
      </c>
      <c r="M31" s="20">
        <v>1000</v>
      </c>
    </row>
    <row r="32" spans="1:13" ht="25.5">
      <c r="A32" s="13">
        <v>28</v>
      </c>
      <c r="B32" s="14" t="s">
        <v>27</v>
      </c>
      <c r="C32" s="15" t="s">
        <v>99</v>
      </c>
      <c r="D32" s="15" t="s">
        <v>100</v>
      </c>
      <c r="E32" s="15" t="s">
        <v>19</v>
      </c>
      <c r="F32" s="16">
        <v>40000</v>
      </c>
      <c r="G32" s="17">
        <v>45378</v>
      </c>
      <c r="H32" s="18">
        <v>45560</v>
      </c>
      <c r="I32" s="19" t="s">
        <v>16</v>
      </c>
      <c r="J32" s="15" t="s">
        <v>17</v>
      </c>
      <c r="K32" s="15" t="s">
        <v>18</v>
      </c>
      <c r="L32" s="15" t="s">
        <v>18</v>
      </c>
      <c r="M32" s="20">
        <v>1000</v>
      </c>
    </row>
    <row r="33" spans="1:13" ht="14.25">
      <c r="A33" s="13">
        <v>29</v>
      </c>
      <c r="B33" s="14" t="s">
        <v>14</v>
      </c>
      <c r="C33" s="15" t="s">
        <v>101</v>
      </c>
      <c r="D33" s="15" t="s">
        <v>102</v>
      </c>
      <c r="E33" s="15" t="s">
        <v>15</v>
      </c>
      <c r="F33" s="16">
        <v>60000</v>
      </c>
      <c r="G33" s="17">
        <v>45379</v>
      </c>
      <c r="H33" s="18">
        <v>45470</v>
      </c>
      <c r="I33" s="19" t="s">
        <v>16</v>
      </c>
      <c r="J33" s="15" t="s">
        <v>17</v>
      </c>
      <c r="K33" s="15" t="s">
        <v>18</v>
      </c>
      <c r="L33" s="15" t="s">
        <v>18</v>
      </c>
      <c r="M33" s="20">
        <v>1000</v>
      </c>
    </row>
    <row r="34" spans="1:13" ht="25.5">
      <c r="A34" s="13">
        <v>30</v>
      </c>
      <c r="B34" s="14" t="s">
        <v>20</v>
      </c>
      <c r="C34" s="15" t="s">
        <v>103</v>
      </c>
      <c r="D34" s="15" t="s">
        <v>104</v>
      </c>
      <c r="E34" s="15" t="s">
        <v>105</v>
      </c>
      <c r="F34" s="16">
        <v>2000</v>
      </c>
      <c r="G34" s="17">
        <v>45379</v>
      </c>
      <c r="H34" s="18">
        <v>50127</v>
      </c>
      <c r="I34" s="19" t="s">
        <v>16</v>
      </c>
      <c r="J34" s="23">
        <v>2.695</v>
      </c>
      <c r="K34" s="15" t="s">
        <v>106</v>
      </c>
      <c r="L34" s="13">
        <v>2</v>
      </c>
      <c r="M34" s="20">
        <v>1000</v>
      </c>
    </row>
    <row r="35" spans="1:13" ht="25.5">
      <c r="A35" s="13">
        <v>31</v>
      </c>
      <c r="B35" s="14" t="s">
        <v>21</v>
      </c>
      <c r="C35" s="15" t="s">
        <v>40</v>
      </c>
      <c r="D35" s="15" t="s">
        <v>41</v>
      </c>
      <c r="E35" s="15" t="s">
        <v>42</v>
      </c>
      <c r="F35" s="16">
        <v>39600</v>
      </c>
      <c r="G35" s="17">
        <v>45380</v>
      </c>
      <c r="H35" s="18">
        <v>46463</v>
      </c>
      <c r="I35" s="19" t="s">
        <v>16</v>
      </c>
      <c r="J35" s="22">
        <v>2.25</v>
      </c>
      <c r="K35" s="15" t="s">
        <v>30</v>
      </c>
      <c r="L35" s="13">
        <v>2</v>
      </c>
      <c r="M35" s="20">
        <v>1000</v>
      </c>
    </row>
    <row r="36" spans="1:13" ht="25.5">
      <c r="A36" s="27">
        <v>32</v>
      </c>
      <c r="B36" s="28" t="s">
        <v>21</v>
      </c>
      <c r="C36" s="29" t="s">
        <v>46</v>
      </c>
      <c r="D36" s="29" t="s">
        <v>47</v>
      </c>
      <c r="E36" s="29" t="s">
        <v>48</v>
      </c>
      <c r="F36" s="30">
        <v>8000</v>
      </c>
      <c r="G36" s="31">
        <v>45380</v>
      </c>
      <c r="H36" s="32">
        <v>56782</v>
      </c>
      <c r="I36" s="33" t="s">
        <v>16</v>
      </c>
      <c r="J36" s="48">
        <v>4</v>
      </c>
      <c r="K36" s="29" t="s">
        <v>22</v>
      </c>
      <c r="L36" s="27">
        <v>2</v>
      </c>
      <c r="M36" s="34">
        <v>1000</v>
      </c>
    </row>
    <row r="37" spans="5:6" ht="15" thickBot="1">
      <c r="E37" s="36" t="s">
        <v>23</v>
      </c>
      <c r="F37" s="35">
        <f>SUM(F5:F36)</f>
        <v>642312</v>
      </c>
    </row>
    <row r="38" ht="15" thickTop="1"/>
    <row r="41" ht="14.25">
      <c r="A41" s="24" t="s">
        <v>24</v>
      </c>
    </row>
  </sheetData>
  <sheetProtection/>
  <mergeCells count="4">
    <mergeCell ref="A1:M1"/>
    <mergeCell ref="A2:M2"/>
    <mergeCell ref="A3:M3"/>
    <mergeCell ref="H4:I4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r:id="rId1"/>
  <headerFooter>
    <oddHeader>&amp;R&amp;"Microsoft Sans Serif,Regular"&amp;9&amp;P/&amp;N</oddHeader>
    <oddFooter>&amp;R&amp;"Microsoft Sans Serif,Regular"&amp;9Payment and Bond Department, Bank of Thailand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Churaiwan Tammaruk (จุไรวรรณ ธรรมรักษ์)</cp:lastModifiedBy>
  <dcterms:created xsi:type="dcterms:W3CDTF">2019-06-06T07:53:50Z</dcterms:created>
  <dcterms:modified xsi:type="dcterms:W3CDTF">2024-04-01T04:07:29Z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2020-05-07T03:50:21Z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e2865177-543e-4220-bba4-33f89bb85b9c</vt:lpwstr>
  </property>
  <property fmtid="{D5CDD505-2E9C-101B-9397-08002B2CF9AE}" pid="8" name="MSIP_Label_57ef099a-7fa4-4e34-953d-f6f34188ebfd_ContentBits">
    <vt:lpwstr>0</vt:lpwstr>
  </property>
</Properties>
</file>