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ทีมจัดการพันธบัตร\0000 Work From Home\สรุปยอดคงค้าง จำหน่าย ไถ่ถอน รายเดือน\ไทย\2566\"/>
    </mc:Choice>
  </mc:AlternateContent>
  <xr:revisionPtr revIDLastSave="0" documentId="13_ncr:1_{6C580E6F-B30F-4052-860E-4492AA17B00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สรุปยอดไถ่ถอน" sheetId="2" r:id="rId1"/>
    <sheet name="ไถ่ถอน" sheetId="1" r:id="rId2"/>
  </sheets>
  <definedNames>
    <definedName name="_xlnm._FilterDatabase" localSheetId="1" hidden="1">ไถ่ถอน!$A$4:$N$4</definedName>
    <definedName name="_xlnm.Print_Titles" localSheetId="1">ไถ่ถอน!$1:$4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2" l="1"/>
</calcChain>
</file>

<file path=xl/sharedStrings.xml><?xml version="1.0" encoding="utf-8"?>
<sst xmlns="http://schemas.openxmlformats.org/spreadsheetml/2006/main" count="126" uniqueCount="81">
  <si>
    <t>ลำดับ</t>
  </si>
  <si>
    <t>ประเภทตราสารหนี้</t>
  </si>
  <si>
    <t>ThaiBMA
Symbol</t>
  </si>
  <si>
    <t>ISIN Code</t>
  </si>
  <si>
    <t>ชื่อย่อตราสารหนี้</t>
  </si>
  <si>
    <t>อายุ</t>
  </si>
  <si>
    <t>วงเงิน
(ล้านบาท)</t>
  </si>
  <si>
    <t>วันเปิด
จำหน่าย</t>
  </si>
  <si>
    <t>วันครบ
กำหนด</t>
  </si>
  <si>
    <t>อัตรา
ดอกเบี้ย (ร้อยละต่อปี)</t>
  </si>
  <si>
    <t>วันจ่ายดอกเบี้ย</t>
  </si>
  <si>
    <t>จำนวนครั้งที่จ่าย ดบ.ต่อปี</t>
  </si>
  <si>
    <t>ราคาต่อหน่วย
(บาท)</t>
  </si>
  <si>
    <t>Bank of Thailand Bonds</t>
  </si>
  <si>
    <t xml:space="preserve">182 วัน </t>
  </si>
  <si>
    <t/>
  </si>
  <si>
    <t>ส่วนลด</t>
  </si>
  <si>
    <t>-</t>
  </si>
  <si>
    <t xml:space="preserve">91 วัน </t>
  </si>
  <si>
    <t>รวม</t>
  </si>
  <si>
    <t>* วันครบกำหนดตรงกับวันหยุดธนาคารแห่งประเทศไทย ให้เลื่อนไปชำระในวันทำการถัดไป</t>
  </si>
  <si>
    <t>สรุปยอดไถ่ถอนตราสารหนี้</t>
  </si>
  <si>
    <t>(ล้านบาท)</t>
  </si>
  <si>
    <t>พันธบัตรรัฐบาล</t>
  </si>
  <si>
    <t>พันธบัตรรัฐวิสาหกิจ</t>
  </si>
  <si>
    <t>พันธบัตรธนาคารแห่งประเทศไทย</t>
  </si>
  <si>
    <t>ตั๋วเงินคลัง/ตั๋วสัญญาใช้เงินเพื่อการปรับโครงสร้างหนี้</t>
  </si>
  <si>
    <t>ตราสารหนี้ที่ไถ่ถอน</t>
  </si>
  <si>
    <t>(เรียงตามวันครบกำหนด)</t>
  </si>
  <si>
    <t>Treasury Bills/Debt Restructuring Bills</t>
  </si>
  <si>
    <t>Compounded THOR  0.05</t>
  </si>
  <si>
    <t xml:space="preserve">364 วัน </t>
  </si>
  <si>
    <t>State Owned Enterprises Bonds</t>
  </si>
  <si>
    <t>*</t>
  </si>
  <si>
    <t>01 กรกฎาคม 2566 - 31 กรกฎาคม 2566</t>
  </si>
  <si>
    <t>SRT237A</t>
  </si>
  <si>
    <t>TH0650033705</t>
  </si>
  <si>
    <t>รฟท.51/6(6.539%15ป)</t>
  </si>
  <si>
    <t xml:space="preserve">15 ปี </t>
  </si>
  <si>
    <t xml:space="preserve">03 ม.ค. , 03 ก.ค. </t>
  </si>
  <si>
    <t>TB23705A</t>
  </si>
  <si>
    <t>TH0623073788</t>
  </si>
  <si>
    <t>ตค.(DM)7/182/66</t>
  </si>
  <si>
    <t>CB23706A</t>
  </si>
  <si>
    <t>TH0655073789</t>
  </si>
  <si>
    <t>ธปท.7/364/65</t>
  </si>
  <si>
    <t>CB23706B</t>
  </si>
  <si>
    <t>TH0655A73786</t>
  </si>
  <si>
    <t>ธปท.14/90/66</t>
  </si>
  <si>
    <t xml:space="preserve">90 วัน </t>
  </si>
  <si>
    <t>SRT237B</t>
  </si>
  <si>
    <t>TH0650B33706</t>
  </si>
  <si>
    <t>รฟท.54/2(4.03%12ป)</t>
  </si>
  <si>
    <t xml:space="preserve">12 ปี </t>
  </si>
  <si>
    <t xml:space="preserve">11 ม.ค. , 11 ก.ค. </t>
  </si>
  <si>
    <t>CB23713A</t>
  </si>
  <si>
    <t>TH0655B73784</t>
  </si>
  <si>
    <t>ธปท.15/87/66</t>
  </si>
  <si>
    <t xml:space="preserve">87 วัน </t>
  </si>
  <si>
    <t>CBF23717A</t>
  </si>
  <si>
    <t>TH0655A73711</t>
  </si>
  <si>
    <t>ธปท.1/FRB182/66</t>
  </si>
  <si>
    <t xml:space="preserve">17 ก.ค. </t>
  </si>
  <si>
    <t>TB23719A</t>
  </si>
  <si>
    <t>TH0623A73784</t>
  </si>
  <si>
    <t>ตค.(DM)8/182/66</t>
  </si>
  <si>
    <t>CB23720A</t>
  </si>
  <si>
    <t>TH0655C73782</t>
  </si>
  <si>
    <t>ธปท.16/91/66</t>
  </si>
  <si>
    <t>CBF23724A</t>
  </si>
  <si>
    <t>TH0655073714</t>
  </si>
  <si>
    <t>ธปท.7/FRB364/65</t>
  </si>
  <si>
    <t xml:space="preserve">24 ก.ค. </t>
  </si>
  <si>
    <t>CB23727A</t>
  </si>
  <si>
    <t>TH0655D73780</t>
  </si>
  <si>
    <t>ธปท.17/91/66</t>
  </si>
  <si>
    <t>BMTA237A</t>
  </si>
  <si>
    <t>TH0513033702</t>
  </si>
  <si>
    <t>ขสมก.54/4(4.45%12ป)</t>
  </si>
  <si>
    <t xml:space="preserve">28 ม.ค. , 28 ก.ค. </t>
  </si>
  <si>
    <t>เดือนกรกฎาคม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</si>
</sst>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87" formatCode="#,##0.0000"/>
    <numFmt numFmtId="188" formatCode="0\ "/>
    <numFmt numFmtId="189" formatCode="d\ ดดด"/>
    <numFmt numFmtId="190" formatCode="#,##0.000"/>
    <numFmt numFmtId="191" formatCode="[$-1070000]dd\ mmm\ yyyy;@"/>
    <numFmt numFmtId="192" formatCode="_-* #,##0.000_-;\-* #,##0.00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b/>
      <sz val="9"/>
      <name val="Microsoft Sans Serif"/>
      <family val="2"/>
    </font>
    <font>
      <sz val="10"/>
      <name val="Microsoft Sans Serif"/>
      <family val="2"/>
    </font>
    <font>
      <sz val="9"/>
      <name val="Microsoft Sans Serif"/>
      <family val="2"/>
    </font>
    <font>
      <sz val="14"/>
      <name val="AngsanaUPC"/>
      <family val="1"/>
      <charset val="222"/>
    </font>
    <font>
      <sz val="11"/>
      <color theme="1"/>
      <name val="Tahoma"/>
      <family val="2"/>
      <charset val="222"/>
      <scheme val="minor"/>
    </font>
    <font>
      <sz val="10"/>
      <color theme="1"/>
      <name val="Microsoft Sans Serif"/>
      <family val="2"/>
      <charset val="222"/>
    </font>
    <font>
      <sz val="11"/>
      <color theme="1"/>
      <name val="Microsoft Sans Serif"/>
      <family val="2"/>
    </font>
    <font>
      <sz val="10"/>
      <color theme="1"/>
      <name val="Microsoft Sans Serif"/>
      <family val="2"/>
    </font>
    <font>
      <sz val="9"/>
      <color theme="1"/>
      <name val="Microsoft Sans Serif"/>
      <family val="2"/>
    </font>
    <font>
      <b/>
      <sz val="9"/>
      <color indexed="8"/>
      <name val="Microsoft Sans Serif"/>
      <family val="2"/>
    </font>
    <font>
      <sz val="9"/>
      <color indexed="8"/>
      <name val="Microsoft Sans Serif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6" fillId="0" borderId="0"/>
    <xf numFmtId="0" fontId="4" fillId="0" borderId="0"/>
  </cellStyleXfs>
  <cellXfs count="46">
    <xf numFmtId="0" fontId="0" fillId="0" borderId="0" xfId="0"/>
    <xf numFmtId="0" fontId="7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192" fontId="2" fillId="0" borderId="0" xfId="1" applyNumberFormat="1" applyFont="1" applyAlignment="1">
      <alignment horizontal="center"/>
    </xf>
    <xf numFmtId="192" fontId="8" fillId="0" borderId="0" xfId="1" applyNumberFormat="1" applyFont="1"/>
    <xf numFmtId="192" fontId="2" fillId="0" borderId="4" xfId="1" applyNumberFormat="1" applyFont="1" applyBorder="1"/>
    <xf numFmtId="0" fontId="2" fillId="0" borderId="0" xfId="2" applyFont="1"/>
    <xf numFmtId="188" fontId="3" fillId="0" borderId="1" xfId="0" applyNumberFormat="1" applyFont="1" applyBorder="1" applyAlignment="1">
      <alignment horizontal="center" vertical="center"/>
    </xf>
    <xf numFmtId="188" fontId="3" fillId="0" borderId="1" xfId="0" applyNumberFormat="1" applyFont="1" applyBorder="1" applyAlignment="1">
      <alignment horizontal="center" vertical="center" wrapText="1"/>
    </xf>
    <xf numFmtId="0" fontId="3" fillId="0" borderId="2" xfId="3" applyFont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10" fontId="3" fillId="0" borderId="3" xfId="3" applyNumberFormat="1" applyFont="1" applyBorder="1" applyAlignment="1">
      <alignment horizontal="center" vertical="center" wrapText="1"/>
    </xf>
    <xf numFmtId="189" fontId="3" fillId="0" borderId="1" xfId="3" applyNumberFormat="1" applyFont="1" applyBorder="1" applyAlignment="1">
      <alignment horizontal="center" vertical="center" wrapText="1"/>
    </xf>
    <xf numFmtId="0" fontId="2" fillId="0" borderId="3" xfId="3" applyFont="1" applyBorder="1" applyAlignment="1">
      <alignment horizontal="center" vertical="center" wrapText="1"/>
    </xf>
    <xf numFmtId="0" fontId="3" fillId="0" borderId="3" xfId="3" applyFont="1" applyBorder="1" applyAlignment="1">
      <alignment horizontal="center" vertical="center" wrapText="1"/>
    </xf>
    <xf numFmtId="3" fontId="11" fillId="0" borderId="5" xfId="0" applyNumberFormat="1" applyFont="1" applyBorder="1" applyAlignment="1">
      <alignment horizontal="center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center" vertical="top" wrapText="1"/>
    </xf>
    <xf numFmtId="190" fontId="11" fillId="0" borderId="5" xfId="0" applyNumberFormat="1" applyFont="1" applyBorder="1" applyAlignment="1">
      <alignment horizontal="right" vertical="top" wrapText="1"/>
    </xf>
    <xf numFmtId="191" fontId="11" fillId="0" borderId="5" xfId="0" applyNumberFormat="1" applyFont="1" applyBorder="1" applyAlignment="1">
      <alignment horizontal="center" vertical="top" wrapText="1"/>
    </xf>
    <xf numFmtId="191" fontId="11" fillId="0" borderId="6" xfId="0" applyNumberFormat="1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3" fontId="11" fillId="0" borderId="5" xfId="0" applyNumberFormat="1" applyFont="1" applyBorder="1" applyAlignment="1">
      <alignment horizontal="right" vertical="top" wrapText="1"/>
    </xf>
    <xf numFmtId="4" fontId="11" fillId="0" borderId="5" xfId="0" applyNumberFormat="1" applyFont="1" applyBorder="1" applyAlignment="1">
      <alignment horizontal="center" vertical="top" wrapText="1"/>
    </xf>
    <xf numFmtId="190" fontId="11" fillId="0" borderId="5" xfId="0" applyNumberFormat="1" applyFont="1" applyBorder="1" applyAlignment="1">
      <alignment horizontal="center" vertical="top" wrapText="1"/>
    </xf>
    <xf numFmtId="0" fontId="11" fillId="0" borderId="8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center" vertical="top" wrapText="1"/>
    </xf>
    <xf numFmtId="190" fontId="11" fillId="0" borderId="8" xfId="0" applyNumberFormat="1" applyFont="1" applyBorder="1" applyAlignment="1">
      <alignment horizontal="right" vertical="top" wrapText="1"/>
    </xf>
    <xf numFmtId="191" fontId="11" fillId="0" borderId="8" xfId="0" applyNumberFormat="1" applyFont="1" applyBorder="1" applyAlignment="1">
      <alignment horizontal="center" vertical="top" wrapText="1"/>
    </xf>
    <xf numFmtId="191" fontId="11" fillId="0" borderId="9" xfId="0" applyNumberFormat="1" applyFont="1" applyBorder="1" applyAlignment="1">
      <alignment horizontal="center" vertical="top" wrapText="1"/>
    </xf>
    <xf numFmtId="0" fontId="10" fillId="0" borderId="10" xfId="0" applyFont="1" applyBorder="1" applyAlignment="1">
      <alignment horizontal="center" vertical="top" wrapText="1"/>
    </xf>
    <xf numFmtId="3" fontId="11" fillId="0" borderId="8" xfId="0" applyNumberFormat="1" applyFont="1" applyBorder="1" applyAlignment="1">
      <alignment horizontal="right" vertical="top" wrapText="1"/>
    </xf>
    <xf numFmtId="190" fontId="11" fillId="0" borderId="11" xfId="0" applyNumberFormat="1" applyFont="1" applyBorder="1" applyAlignment="1">
      <alignment horizontal="right" vertical="top" wrapText="1"/>
    </xf>
    <xf numFmtId="0" fontId="11" fillId="0" borderId="0" xfId="0" applyFont="1" applyAlignment="1">
      <alignment horizontal="left" vertical="top"/>
    </xf>
    <xf numFmtId="0" fontId="2" fillId="0" borderId="0" xfId="0" applyFont="1" applyAlignment="1">
      <alignment horizontal="center"/>
    </xf>
    <xf numFmtId="187" fontId="1" fillId="0" borderId="0" xfId="2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/>
    <xf numFmtId="0" fontId="9" fillId="0" borderId="12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3" fillId="0" borderId="13" xfId="3" applyFont="1" applyBorder="1" applyAlignment="1">
      <alignment horizontal="center" vertical="center" wrapText="1"/>
    </xf>
    <xf numFmtId="0" fontId="3" fillId="0" borderId="3" xfId="3" applyFont="1" applyBorder="1" applyAlignment="1">
      <alignment horizontal="center" vertical="center" wrapText="1"/>
    </xf>
    <xf numFmtId="3" fontId="11" fillId="0" borderId="8" xfId="0" applyNumberFormat="1" applyFont="1" applyBorder="1" applyAlignment="1">
      <alignment horizontal="center" vertical="top" wrapText="1"/>
    </xf>
    <xf numFmtId="4" fontId="11" fillId="0" borderId="8" xfId="0" applyNumberFormat="1" applyFont="1" applyBorder="1" applyAlignment="1">
      <alignment horizontal="center" vertical="top" wrapText="1"/>
    </xf>
  </cellXfs>
  <cellStyles count="4">
    <cellStyle name="Comma 2" xfId="1" xr:uid="{00000000-0005-0000-0000-000000000000}"/>
    <cellStyle name="Normal" xfId="0" builtinId="0"/>
    <cellStyle name="Normal 2" xfId="2" xr:uid="{00000000-0005-0000-0000-000002000000}"/>
    <cellStyle name="Normal_database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"/>
  <sheetViews>
    <sheetView tabSelected="1" workbookViewId="0">
      <selection sqref="A1:B1"/>
    </sheetView>
  </sheetViews>
  <sheetFormatPr defaultRowHeight="13.8" x14ac:dyDescent="0.25"/>
  <cols>
    <col min="1" max="1" width="50.69921875" customWidth="1"/>
    <col min="2" max="2" width="15.69921875" customWidth="1"/>
  </cols>
  <sheetData>
    <row r="1" spans="1:4" x14ac:dyDescent="0.25">
      <c r="A1" s="36" t="s">
        <v>21</v>
      </c>
      <c r="B1" s="36"/>
    </row>
    <row r="2" spans="1:4" x14ac:dyDescent="0.25">
      <c r="A2" s="36" t="s">
        <v>80</v>
      </c>
      <c r="B2" s="36"/>
    </row>
    <row r="3" spans="1:4" x14ac:dyDescent="0.25">
      <c r="A3" s="4"/>
      <c r="B3" s="5" t="s">
        <v>22</v>
      </c>
    </row>
    <row r="4" spans="1:4" x14ac:dyDescent="0.25">
      <c r="A4" s="4" t="s">
        <v>23</v>
      </c>
      <c r="B4" s="5">
        <v>0</v>
      </c>
    </row>
    <row r="5" spans="1:4" x14ac:dyDescent="0.25">
      <c r="A5" s="4" t="s">
        <v>24</v>
      </c>
      <c r="B5" s="6">
        <v>3000</v>
      </c>
    </row>
    <row r="6" spans="1:4" x14ac:dyDescent="0.25">
      <c r="A6" s="4" t="s">
        <v>25</v>
      </c>
      <c r="B6" s="6">
        <v>316840</v>
      </c>
    </row>
    <row r="7" spans="1:4" x14ac:dyDescent="0.25">
      <c r="A7" s="4" t="s">
        <v>26</v>
      </c>
      <c r="B7" s="5">
        <v>80000</v>
      </c>
    </row>
    <row r="8" spans="1:4" ht="14.4" thickBot="1" x14ac:dyDescent="0.3">
      <c r="A8" s="3" t="s">
        <v>19</v>
      </c>
      <c r="B8" s="7">
        <f>SUM(B4:B7)</f>
        <v>399840</v>
      </c>
    </row>
    <row r="9" spans="1:4" ht="14.4" thickTop="1" x14ac:dyDescent="0.25">
      <c r="D9" s="6"/>
    </row>
  </sheetData>
  <mergeCells count="2">
    <mergeCell ref="A1:B1"/>
    <mergeCell ref="A2:B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1"/>
  <sheetViews>
    <sheetView workbookViewId="0">
      <selection sqref="A1:N1"/>
    </sheetView>
  </sheetViews>
  <sheetFormatPr defaultRowHeight="13.8" x14ac:dyDescent="0.25"/>
  <cols>
    <col min="1" max="1" width="4" customWidth="1"/>
    <col min="2" max="2" width="12.5" customWidth="1"/>
    <col min="3" max="3" width="9.69921875" customWidth="1"/>
    <col min="4" max="4" width="12.09765625" customWidth="1"/>
    <col min="5" max="5" width="17.8984375" customWidth="1"/>
    <col min="6" max="6" width="6" customWidth="1"/>
    <col min="7" max="7" width="10.69921875" customWidth="1"/>
    <col min="8" max="8" width="10" customWidth="1"/>
    <col min="9" max="9" width="10.19921875" customWidth="1"/>
    <col min="10" max="10" width="2.19921875" customWidth="1"/>
    <col min="11" max="11" width="8.8984375" customWidth="1"/>
    <col min="12" max="12" width="12.09765625" customWidth="1"/>
    <col min="13" max="13" width="7" customWidth="1"/>
    <col min="14" max="14" width="7.8984375" customWidth="1"/>
  </cols>
  <sheetData>
    <row r="1" spans="1:14" s="8" customFormat="1" ht="22.5" customHeight="1" x14ac:dyDescent="0.25">
      <c r="A1" s="37" t="s">
        <v>27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 x14ac:dyDescent="0.25">
      <c r="A2" s="38" t="s">
        <v>34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spans="1:14" s="1" customFormat="1" x14ac:dyDescent="0.25">
      <c r="A3" s="40" t="s">
        <v>28</v>
      </c>
      <c r="B3" s="40"/>
      <c r="C3" s="40"/>
      <c r="D3" s="40"/>
      <c r="E3" s="40"/>
      <c r="F3" s="40"/>
      <c r="G3" s="40"/>
      <c r="H3" s="40"/>
      <c r="I3" s="40"/>
      <c r="J3" s="41"/>
      <c r="K3" s="40"/>
      <c r="L3" s="40"/>
      <c r="M3" s="40"/>
      <c r="N3" s="40"/>
    </row>
    <row r="4" spans="1:14" s="2" customFormat="1" ht="44.25" customHeight="1" x14ac:dyDescent="0.25">
      <c r="A4" s="9" t="s">
        <v>0</v>
      </c>
      <c r="B4" s="9" t="s">
        <v>1</v>
      </c>
      <c r="C4" s="10" t="s">
        <v>2</v>
      </c>
      <c r="D4" s="10" t="s">
        <v>3</v>
      </c>
      <c r="E4" s="11" t="s">
        <v>4</v>
      </c>
      <c r="F4" s="12" t="s">
        <v>5</v>
      </c>
      <c r="G4" s="16" t="s">
        <v>6</v>
      </c>
      <c r="H4" s="16" t="s">
        <v>7</v>
      </c>
      <c r="I4" s="42" t="s">
        <v>8</v>
      </c>
      <c r="J4" s="43"/>
      <c r="K4" s="13" t="s">
        <v>9</v>
      </c>
      <c r="L4" s="14" t="s">
        <v>10</v>
      </c>
      <c r="M4" s="16" t="s">
        <v>11</v>
      </c>
      <c r="N4" s="15" t="s">
        <v>12</v>
      </c>
    </row>
    <row r="5" spans="1:14" ht="34.200000000000003" x14ac:dyDescent="0.25">
      <c r="A5" s="17">
        <v>1</v>
      </c>
      <c r="B5" s="18" t="s">
        <v>32</v>
      </c>
      <c r="C5" s="19" t="s">
        <v>35</v>
      </c>
      <c r="D5" s="19" t="s">
        <v>36</v>
      </c>
      <c r="E5" s="18" t="s">
        <v>37</v>
      </c>
      <c r="F5" s="19" t="s">
        <v>38</v>
      </c>
      <c r="G5" s="20">
        <v>1000</v>
      </c>
      <c r="H5" s="21">
        <v>39632</v>
      </c>
      <c r="I5" s="22">
        <v>45110</v>
      </c>
      <c r="J5" s="23" t="s">
        <v>15</v>
      </c>
      <c r="K5" s="26">
        <v>6.5389999999999997</v>
      </c>
      <c r="L5" s="19" t="s">
        <v>39</v>
      </c>
      <c r="M5" s="17">
        <v>2</v>
      </c>
      <c r="N5" s="24">
        <v>1000</v>
      </c>
    </row>
    <row r="6" spans="1:14" ht="45.6" x14ac:dyDescent="0.25">
      <c r="A6" s="17">
        <v>2</v>
      </c>
      <c r="B6" s="18" t="s">
        <v>29</v>
      </c>
      <c r="C6" s="19" t="s">
        <v>40</v>
      </c>
      <c r="D6" s="19" t="s">
        <v>41</v>
      </c>
      <c r="E6" s="18" t="s">
        <v>42</v>
      </c>
      <c r="F6" s="19" t="s">
        <v>14</v>
      </c>
      <c r="G6" s="20">
        <v>40000</v>
      </c>
      <c r="H6" s="21">
        <v>44930</v>
      </c>
      <c r="I6" s="22">
        <v>45112</v>
      </c>
      <c r="J6" s="23" t="s">
        <v>15</v>
      </c>
      <c r="K6" s="19" t="s">
        <v>16</v>
      </c>
      <c r="L6" s="19" t="s">
        <v>17</v>
      </c>
      <c r="M6" s="19" t="s">
        <v>17</v>
      </c>
      <c r="N6" s="24">
        <v>1000</v>
      </c>
    </row>
    <row r="7" spans="1:14" ht="22.8" x14ac:dyDescent="0.25">
      <c r="A7" s="17">
        <v>3</v>
      </c>
      <c r="B7" s="18" t="s">
        <v>13</v>
      </c>
      <c r="C7" s="19" t="s">
        <v>43</v>
      </c>
      <c r="D7" s="19" t="s">
        <v>44</v>
      </c>
      <c r="E7" s="18" t="s">
        <v>45</v>
      </c>
      <c r="F7" s="19" t="s">
        <v>31</v>
      </c>
      <c r="G7" s="20">
        <v>22125</v>
      </c>
      <c r="H7" s="21">
        <v>44749</v>
      </c>
      <c r="I7" s="22">
        <v>45113</v>
      </c>
      <c r="J7" s="23" t="s">
        <v>15</v>
      </c>
      <c r="K7" s="19" t="s">
        <v>16</v>
      </c>
      <c r="L7" s="19" t="s">
        <v>17</v>
      </c>
      <c r="M7" s="19" t="s">
        <v>17</v>
      </c>
      <c r="N7" s="24">
        <v>1000</v>
      </c>
    </row>
    <row r="8" spans="1:14" ht="22.8" x14ac:dyDescent="0.25">
      <c r="A8" s="17">
        <v>4</v>
      </c>
      <c r="B8" s="18" t="s">
        <v>13</v>
      </c>
      <c r="C8" s="19" t="s">
        <v>46</v>
      </c>
      <c r="D8" s="19" t="s">
        <v>47</v>
      </c>
      <c r="E8" s="18" t="s">
        <v>48</v>
      </c>
      <c r="F8" s="19" t="s">
        <v>49</v>
      </c>
      <c r="G8" s="20">
        <v>60000</v>
      </c>
      <c r="H8" s="21">
        <v>45023</v>
      </c>
      <c r="I8" s="22">
        <v>45113</v>
      </c>
      <c r="J8" s="23" t="s">
        <v>15</v>
      </c>
      <c r="K8" s="19" t="s">
        <v>16</v>
      </c>
      <c r="L8" s="19" t="s">
        <v>17</v>
      </c>
      <c r="M8" s="19" t="s">
        <v>17</v>
      </c>
      <c r="N8" s="24">
        <v>1000</v>
      </c>
    </row>
    <row r="9" spans="1:14" ht="34.200000000000003" x14ac:dyDescent="0.25">
      <c r="A9" s="17">
        <v>5</v>
      </c>
      <c r="B9" s="18" t="s">
        <v>32</v>
      </c>
      <c r="C9" s="19" t="s">
        <v>50</v>
      </c>
      <c r="D9" s="19" t="s">
        <v>51</v>
      </c>
      <c r="E9" s="18" t="s">
        <v>52</v>
      </c>
      <c r="F9" s="19" t="s">
        <v>53</v>
      </c>
      <c r="G9" s="20">
        <v>1000</v>
      </c>
      <c r="H9" s="21">
        <v>40735</v>
      </c>
      <c r="I9" s="22">
        <v>45118</v>
      </c>
      <c r="J9" s="23" t="s">
        <v>15</v>
      </c>
      <c r="K9" s="25">
        <v>4.03</v>
      </c>
      <c r="L9" s="19" t="s">
        <v>54</v>
      </c>
      <c r="M9" s="17">
        <v>2</v>
      </c>
      <c r="N9" s="24">
        <v>1000</v>
      </c>
    </row>
    <row r="10" spans="1:14" ht="22.8" x14ac:dyDescent="0.25">
      <c r="A10" s="17">
        <v>6</v>
      </c>
      <c r="B10" s="18" t="s">
        <v>13</v>
      </c>
      <c r="C10" s="19" t="s">
        <v>55</v>
      </c>
      <c r="D10" s="19" t="s">
        <v>56</v>
      </c>
      <c r="E10" s="18" t="s">
        <v>57</v>
      </c>
      <c r="F10" s="19" t="s">
        <v>58</v>
      </c>
      <c r="G10" s="20">
        <v>60000</v>
      </c>
      <c r="H10" s="21">
        <v>45033</v>
      </c>
      <c r="I10" s="22">
        <v>45120</v>
      </c>
      <c r="J10" s="23" t="s">
        <v>15</v>
      </c>
      <c r="K10" s="19" t="s">
        <v>16</v>
      </c>
      <c r="L10" s="19" t="s">
        <v>17</v>
      </c>
      <c r="M10" s="19" t="s">
        <v>17</v>
      </c>
      <c r="N10" s="24">
        <v>1000</v>
      </c>
    </row>
    <row r="11" spans="1:14" ht="34.200000000000003" x14ac:dyDescent="0.25">
      <c r="A11" s="17">
        <v>7</v>
      </c>
      <c r="B11" s="18" t="s">
        <v>13</v>
      </c>
      <c r="C11" s="19" t="s">
        <v>59</v>
      </c>
      <c r="D11" s="19" t="s">
        <v>60</v>
      </c>
      <c r="E11" s="18" t="s">
        <v>61</v>
      </c>
      <c r="F11" s="19" t="s">
        <v>14</v>
      </c>
      <c r="G11" s="20">
        <v>30000</v>
      </c>
      <c r="H11" s="21">
        <v>44942</v>
      </c>
      <c r="I11" s="22">
        <v>45124</v>
      </c>
      <c r="J11" s="23" t="s">
        <v>15</v>
      </c>
      <c r="K11" s="19" t="s">
        <v>30</v>
      </c>
      <c r="L11" s="19" t="s">
        <v>62</v>
      </c>
      <c r="M11" s="17">
        <v>1</v>
      </c>
      <c r="N11" s="24">
        <v>1000</v>
      </c>
    </row>
    <row r="12" spans="1:14" ht="45.6" x14ac:dyDescent="0.25">
      <c r="A12" s="17">
        <v>8</v>
      </c>
      <c r="B12" s="18" t="s">
        <v>29</v>
      </c>
      <c r="C12" s="19" t="s">
        <v>63</v>
      </c>
      <c r="D12" s="19" t="s">
        <v>64</v>
      </c>
      <c r="E12" s="18" t="s">
        <v>65</v>
      </c>
      <c r="F12" s="19" t="s">
        <v>14</v>
      </c>
      <c r="G12" s="20">
        <v>40000</v>
      </c>
      <c r="H12" s="21">
        <v>44944</v>
      </c>
      <c r="I12" s="22">
        <v>45126</v>
      </c>
      <c r="J12" s="23" t="s">
        <v>15</v>
      </c>
      <c r="K12" s="19" t="s">
        <v>16</v>
      </c>
      <c r="L12" s="19" t="s">
        <v>17</v>
      </c>
      <c r="M12" s="19" t="s">
        <v>17</v>
      </c>
      <c r="N12" s="24">
        <v>1000</v>
      </c>
    </row>
    <row r="13" spans="1:14" ht="22.8" x14ac:dyDescent="0.25">
      <c r="A13" s="17">
        <v>9</v>
      </c>
      <c r="B13" s="18" t="s">
        <v>13</v>
      </c>
      <c r="C13" s="19" t="s">
        <v>66</v>
      </c>
      <c r="D13" s="19" t="s">
        <v>67</v>
      </c>
      <c r="E13" s="18" t="s">
        <v>68</v>
      </c>
      <c r="F13" s="19" t="s">
        <v>18</v>
      </c>
      <c r="G13" s="20">
        <v>60000</v>
      </c>
      <c r="H13" s="21">
        <v>45036</v>
      </c>
      <c r="I13" s="22">
        <v>45127</v>
      </c>
      <c r="J13" s="23" t="s">
        <v>15</v>
      </c>
      <c r="K13" s="19" t="s">
        <v>16</v>
      </c>
      <c r="L13" s="19" t="s">
        <v>17</v>
      </c>
      <c r="M13" s="19" t="s">
        <v>17</v>
      </c>
      <c r="N13" s="24">
        <v>1000</v>
      </c>
    </row>
    <row r="14" spans="1:14" ht="34.200000000000003" x14ac:dyDescent="0.25">
      <c r="A14" s="17">
        <v>10</v>
      </c>
      <c r="B14" s="18" t="s">
        <v>13</v>
      </c>
      <c r="C14" s="19" t="s">
        <v>69</v>
      </c>
      <c r="D14" s="19" t="s">
        <v>70</v>
      </c>
      <c r="E14" s="18" t="s">
        <v>71</v>
      </c>
      <c r="F14" s="19" t="s">
        <v>31</v>
      </c>
      <c r="G14" s="20">
        <v>28770</v>
      </c>
      <c r="H14" s="21">
        <v>44767</v>
      </c>
      <c r="I14" s="22">
        <v>45131</v>
      </c>
      <c r="J14" s="23" t="s">
        <v>15</v>
      </c>
      <c r="K14" s="19" t="s">
        <v>30</v>
      </c>
      <c r="L14" s="19" t="s">
        <v>72</v>
      </c>
      <c r="M14" s="17">
        <v>1</v>
      </c>
      <c r="N14" s="24">
        <v>1000</v>
      </c>
    </row>
    <row r="15" spans="1:14" ht="22.8" x14ac:dyDescent="0.25">
      <c r="A15" s="17">
        <v>11</v>
      </c>
      <c r="B15" s="18" t="s">
        <v>13</v>
      </c>
      <c r="C15" s="19" t="s">
        <v>73</v>
      </c>
      <c r="D15" s="19" t="s">
        <v>74</v>
      </c>
      <c r="E15" s="18" t="s">
        <v>75</v>
      </c>
      <c r="F15" s="19" t="s">
        <v>18</v>
      </c>
      <c r="G15" s="20">
        <v>55945</v>
      </c>
      <c r="H15" s="21">
        <v>45043</v>
      </c>
      <c r="I15" s="22">
        <v>45134</v>
      </c>
      <c r="J15" s="23" t="s">
        <v>15</v>
      </c>
      <c r="K15" s="19" t="s">
        <v>16</v>
      </c>
      <c r="L15" s="19" t="s">
        <v>17</v>
      </c>
      <c r="M15" s="19" t="s">
        <v>17</v>
      </c>
      <c r="N15" s="24">
        <v>1000</v>
      </c>
    </row>
    <row r="16" spans="1:14" ht="34.200000000000003" x14ac:dyDescent="0.25">
      <c r="A16" s="44">
        <v>12</v>
      </c>
      <c r="B16" s="27" t="s">
        <v>32</v>
      </c>
      <c r="C16" s="28" t="s">
        <v>76</v>
      </c>
      <c r="D16" s="28" t="s">
        <v>77</v>
      </c>
      <c r="E16" s="27" t="s">
        <v>78</v>
      </c>
      <c r="F16" s="28" t="s">
        <v>53</v>
      </c>
      <c r="G16" s="29">
        <v>1000</v>
      </c>
      <c r="H16" s="30">
        <v>40752</v>
      </c>
      <c r="I16" s="31">
        <v>45135</v>
      </c>
      <c r="J16" s="32" t="s">
        <v>33</v>
      </c>
      <c r="K16" s="45">
        <v>4.45</v>
      </c>
      <c r="L16" s="28" t="s">
        <v>79</v>
      </c>
      <c r="M16" s="44">
        <v>2</v>
      </c>
      <c r="N16" s="33">
        <v>1000</v>
      </c>
    </row>
    <row r="17" spans="1:7" ht="14.4" thickBot="1" x14ac:dyDescent="0.3">
      <c r="F17" t="s">
        <v>19</v>
      </c>
      <c r="G17" s="34">
        <v>399840</v>
      </c>
    </row>
    <row r="18" spans="1:7" ht="14.4" thickTop="1" x14ac:dyDescent="0.25"/>
    <row r="21" spans="1:7" x14ac:dyDescent="0.25">
      <c r="A21" s="35" t="s">
        <v>20</v>
      </c>
    </row>
  </sheetData>
  <mergeCells count="4">
    <mergeCell ref="A1:N1"/>
    <mergeCell ref="A2:N2"/>
    <mergeCell ref="A3:N3"/>
    <mergeCell ref="I4:J4"/>
  </mergeCells>
  <pageMargins left="0.39370078740157483" right="0.19685039370078741" top="0.39370078740157483" bottom="0.39370078740157483" header="0.31496062992125984" footer="0.19685039370078741"/>
  <pageSetup paperSize="9" orientation="landscape" r:id="rId1"/>
  <headerFooter>
    <oddHeader>&amp;R&amp;"Microsoft Sans Serif,Regular"&amp;9&amp;P/&amp;N</oddHeader>
    <oddFooter>&amp;R&amp;"Microsoft Sans Serif,Regular"&amp;9ฝ่ายการชำระเงินและพันธบัตร, ธนาคารแห่งประเทศไทย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สรุปยอดไถ่ถอน</vt:lpstr>
      <vt:lpstr>ไถ่ถอน</vt:lpstr>
      <vt:lpstr>ไถ่ถอน!Print_Titles</vt:lpstr>
    </vt:vector>
  </TitlesOfParts>
  <Company>Bank of Thailand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SDMaster</dc:creator>
  <cp:lastModifiedBy>TMadmin</cp:lastModifiedBy>
  <dcterms:created xsi:type="dcterms:W3CDTF">2019-06-06T07:11:16Z</dcterms:created>
  <dcterms:modified xsi:type="dcterms:W3CDTF">2023-08-03T03:54:01Z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2020-05-07T02:47:51Z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0b4fa1f8-709a-45f3-964b-8e07b77b7623</vt:lpwstr>
  </property>
  <property fmtid="{D5CDD505-2E9C-101B-9397-08002B2CF9AE}" pid="8" name="MSIP_Label_57ef099a-7fa4-4e34-953d-f6f34188ebfd_ContentBits">
    <vt:lpwstr>0</vt:lpwstr>
  </property>
</Properties>
</file>