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6526F461-3C55-49D5-A616-16DF2199EB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<sst xmlns="http://schemas.openxmlformats.org/spreadsheetml/2006/main" count="219" uniqueCount="127">
  <si>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</si>
  <si>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</si>
  <si>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</si>
  <si>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</si>
  <si>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</si>
  <si>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</si>
  <si>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</si>
  <si>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</si>
  <si>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</si>
  <si>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</si>
  <si>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</si>
  <si>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</si>
  <si>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</si>
  <si>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</si>
  <si>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</si>
  <si>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</si>
  <si>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</si>
  <si>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</si>
  <si>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</si>
  <si>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</si>
  <si>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</si>
  <si>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</si>
  <si>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</si>
  <si>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</si>
  <si>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</si>
  <si>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</si>
  <si>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</si>
  <si>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</si>
  <si>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</si>
  <si>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</si>
  <si>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</si>
  <si>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</si>
  <si>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</si>
  <si>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Compounded THOR  0.05</t>
  </si>
  <si>
    <t>LB31DA</t>
  </si>
  <si>
    <t>TH0623X3BC03</t>
  </si>
  <si>
    <t>บ.64/6(2.0%10ป8ด)</t>
  </si>
  <si>
    <t xml:space="preserve">10 ปี 8 เดือน 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</si>
  <si>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</si>
  <si>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</si>
  <si>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</si>
  <si>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</si>
  <si>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</si>
  <si>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 xml:space="preserve">5 ปี 11 เดือน </t>
  </si>
  <si>
    <t>LB726A</t>
  </si>
  <si>
    <t>TH0623X3M608</t>
  </si>
  <si>
    <t xml:space="preserve">ปคส.(ก52)65/2(4.0%50ป2ด) </t>
  </si>
  <si>
    <t xml:space="preserve">50 ปี 2 เดือน </t>
  </si>
  <si>
    <t>LB286A</t>
  </si>
  <si>
    <t>TH0623038609</t>
  </si>
  <si>
    <t>บ.65/12(2.65%5ป11ด)</t>
  </si>
  <si>
    <t>* วันครบกำหนดตรงกับวันหยุดธนาคารแห่งประเทศไทย ให้เลื่อนไปชำระในวันทำการถัดไป</t>
  </si>
  <si>
    <t>01 สิงหาคม 2565 - 31 สิงหาคม 2565</t>
  </si>
  <si>
    <t>CB22O27A</t>
  </si>
  <si>
    <t>TH0655D72A85</t>
  </si>
  <si>
    <t>ธปท.30/87/65</t>
  </si>
  <si>
    <t xml:space="preserve">87 วัน </t>
  </si>
  <si>
    <t>TB23201A</t>
  </si>
  <si>
    <t>TH0623073283</t>
  </si>
  <si>
    <t>ตค.(DM)22/182/65</t>
  </si>
  <si>
    <t>CB22N03B</t>
  </si>
  <si>
    <t>TH0655A72B87</t>
  </si>
  <si>
    <t xml:space="preserve">ธปท.31/91/65 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</si>
  <si>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</si>
  <si>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</si>
  <si>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</si>
  <si>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</si>
  <si>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</si>
  <si>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</si>
  <si>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</si>
  <si>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State Owned Enterprises Bonds</t>
  </si>
  <si>
    <t>SRT348A</t>
  </si>
  <si>
    <t>TH065003E802</t>
  </si>
  <si>
    <t>รฟท.65/9(3.21%12ป)</t>
  </si>
  <si>
    <t xml:space="preserve">12 ปี </t>
  </si>
  <si>
    <t xml:space="preserve">09 ก.พ. , 09 ส.ค. </t>
  </si>
  <si>
    <t>CB22N10A</t>
  </si>
  <si>
    <t>TH0655B72B86</t>
  </si>
  <si>
    <t xml:space="preserve">ธปท.32/91/65 </t>
  </si>
  <si>
    <t>BOTF246A</t>
  </si>
  <si>
    <t>TH0655034617</t>
  </si>
  <si>
    <t>ธปท.1/FRB2Y/65</t>
  </si>
  <si>
    <t xml:space="preserve">27 มี.ค., 27 มิ.ย., 27 ก.ย. , 27 ธ.ค. </t>
  </si>
  <si>
    <t>TB23215A</t>
  </si>
  <si>
    <t>TH0623A73289</t>
  </si>
  <si>
    <t>ตค.(DM)23/182/65</t>
  </si>
  <si>
    <t>CB22N17A</t>
  </si>
  <si>
    <t>TH0655C72B85</t>
  </si>
  <si>
    <t xml:space="preserve">ธปท.33/91/65 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</si>
  <si>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</si>
  <si>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</si>
  <si>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</si>
  <si>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</si>
  <si>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</si>
  <si>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</si>
  <si>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</si>
  <si>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 xml:space="preserve">7 ปี </t>
  </si>
  <si>
    <t xml:space="preserve">22 ก.พ. , 22 ส.ค. </t>
  </si>
  <si>
    <t>CB22N24A</t>
  </si>
  <si>
    <t>TH0655D72B84</t>
  </si>
  <si>
    <t xml:space="preserve">ธปท.34/91/65 </t>
  </si>
  <si>
    <t>SBST276B</t>
  </si>
  <si>
    <t>TH0623B37605</t>
  </si>
  <si>
    <t>อ.65/2(5ป)</t>
  </si>
  <si>
    <t xml:space="preserve">5 ปี </t>
  </si>
  <si>
    <t>แบบขั้นบันได</t>
  </si>
  <si>
    <t xml:space="preserve">15 มี.ค., 15 มิ.ย., 15 ก.ย. , 15 ธ.ค. </t>
  </si>
  <si>
    <t>SBST326B</t>
  </si>
  <si>
    <t>TH0623C3C604</t>
  </si>
  <si>
    <t>อ.65/2(10ป)SBST326B</t>
  </si>
  <si>
    <t xml:space="preserve">10 ปี 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</si>
  <si>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</si>
  <si>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</si>
  <si>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</si>
  <si>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</si>
  <si>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</si>
  <si>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</si>
  <si>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</si>
  <si>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SBST326C</t>
  </si>
  <si>
    <t>TH0623D3C603</t>
  </si>
  <si>
    <t>อ.65/2(10ป)SBST326C</t>
  </si>
  <si>
    <t xml:space="preserve">20 มิ.ย., 20 ธ.ค. </t>
  </si>
  <si>
    <t>TB23301A</t>
  </si>
  <si>
    <t>TH0623073382</t>
  </si>
  <si>
    <t>ตค.(DM)24/182/65</t>
  </si>
  <si>
    <t>เดือน สิงหาคม 2565</t>
  </si>
  <si>
    <t xml:space="preserve">28 ก.พ., 29 ส.ค.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</si>
</sst>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0" fillId="0" borderId="0" xfId="0"/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1" fontId="10" fillId="0" borderId="5" xfId="0" applyNumberFormat="1" applyFont="1" applyBorder="1" applyAlignment="1">
      <alignment horizontal="center" vertical="top" wrapText="1"/>
    </xf>
    <xf numFmtId="191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3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1" fontId="10" fillId="0" borderId="8" xfId="0" applyNumberFormat="1" applyFont="1" applyBorder="1" applyAlignment="1">
      <alignment horizontal="center" vertical="top" wrapText="1"/>
    </xf>
    <xf numFmtId="191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8" t="s">
        <v>29</v>
      </c>
      <c r="B1" s="38"/>
    </row>
    <row r="2" spans="1:2" x14ac:dyDescent="0.25">
      <c r="A2" s="38" t="s">
        <v>125</v>
      </c>
      <c r="B2" s="38"/>
    </row>
    <row r="3" spans="1:2" x14ac:dyDescent="0.25">
      <c r="A3" s="6"/>
      <c r="B3" s="7" t="s">
        <v>28</v>
      </c>
    </row>
    <row r="4" spans="1:2" x14ac:dyDescent="0.25">
      <c r="A4" s="6" t="s">
        <v>27</v>
      </c>
      <c r="B4" s="5">
        <v>104108.383</v>
      </c>
    </row>
    <row r="5" spans="1:2" x14ac:dyDescent="0.25">
      <c r="A5" s="6" t="s">
        <v>26</v>
      </c>
      <c r="B5" s="5">
        <v>10600</v>
      </c>
    </row>
    <row r="6" spans="1:2" x14ac:dyDescent="0.25">
      <c r="A6" s="6" t="s">
        <v>25</v>
      </c>
      <c r="B6" s="5">
        <v>385527</v>
      </c>
    </row>
    <row r="7" spans="1:2" x14ac:dyDescent="0.25">
      <c r="A7" s="6" t="s">
        <v>24</v>
      </c>
      <c r="B7" s="5">
        <v>120000</v>
      </c>
    </row>
    <row r="8" spans="1:2" ht="14.4" thickBot="1" x14ac:dyDescent="0.3">
      <c r="A8" s="4" t="s">
        <v>23</v>
      </c>
      <c r="B8" s="3">
        <f>SUM(B4:B7)</f>
        <v>620235.38300000003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sqref="A1:N1"/>
    </sheetView>
  </sheetViews>
  <sheetFormatPr defaultColWidth="9" defaultRowHeight="13.8" x14ac:dyDescent="0.25"/>
  <cols>
    <col min="1" max="1" width="4" style="15" customWidth="1"/>
    <col min="2" max="2" width="12.5" style="15" customWidth="1"/>
    <col min="3" max="3" width="9.69921875" style="15" customWidth="1"/>
    <col min="4" max="4" width="12.09765625" style="15" customWidth="1"/>
    <col min="5" max="5" width="17.8984375" style="15" customWidth="1"/>
    <col min="6" max="6" width="6" style="16" customWidth="1"/>
    <col min="7" max="7" width="10.69921875" style="15" customWidth="1"/>
    <col min="8" max="8" width="10" style="15" customWidth="1"/>
    <col min="9" max="9" width="10.19921875" style="15" customWidth="1"/>
    <col min="10" max="10" width="2.19921875" style="15" customWidth="1"/>
    <col min="11" max="11" width="8.8984375" style="15" customWidth="1"/>
    <col min="12" max="12" width="12.09765625" style="15" customWidth="1"/>
    <col min="13" max="13" width="7" style="15" customWidth="1"/>
    <col min="14" max="14" width="7.8984375" style="15" customWidth="1"/>
    <col min="15" max="15" width="5.8984375" style="15" customWidth="1"/>
    <col min="16" max="16384" width="9" style="15"/>
  </cols>
  <sheetData>
    <row r="1" spans="1:14" s="8" customFormat="1" ht="24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52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1" customFormat="1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2" customFormat="1" ht="44.25" customHeight="1" x14ac:dyDescent="0.25">
      <c r="A4" s="9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7" t="s">
        <v>8</v>
      </c>
      <c r="H4" s="17" t="s">
        <v>9</v>
      </c>
      <c r="I4" s="45" t="s">
        <v>10</v>
      </c>
      <c r="J4" s="46"/>
      <c r="K4" s="13" t="s">
        <v>11</v>
      </c>
      <c r="L4" s="14" t="s">
        <v>12</v>
      </c>
      <c r="M4" s="17" t="s">
        <v>13</v>
      </c>
      <c r="N4" s="17" t="s">
        <v>14</v>
      </c>
    </row>
    <row r="5" spans="1:14" ht="22.8" x14ac:dyDescent="0.25">
      <c r="A5" s="18">
        <v>1</v>
      </c>
      <c r="B5" s="19" t="s">
        <v>15</v>
      </c>
      <c r="C5" s="20" t="s">
        <v>53</v>
      </c>
      <c r="D5" s="20" t="s">
        <v>54</v>
      </c>
      <c r="E5" s="19" t="s">
        <v>55</v>
      </c>
      <c r="F5" s="20" t="s">
        <v>56</v>
      </c>
      <c r="G5" s="21">
        <v>55000</v>
      </c>
      <c r="H5" s="22">
        <v>44774</v>
      </c>
      <c r="I5" s="23">
        <v>44861</v>
      </c>
      <c r="J5" s="24" t="s">
        <v>17</v>
      </c>
      <c r="K5" s="20" t="s">
        <v>18</v>
      </c>
      <c r="L5" s="20" t="s">
        <v>19</v>
      </c>
      <c r="M5" s="20" t="s">
        <v>19</v>
      </c>
      <c r="N5" s="26">
        <v>1000</v>
      </c>
    </row>
    <row r="6" spans="1:14" ht="45.6" x14ac:dyDescent="0.25">
      <c r="A6" s="18">
        <v>2</v>
      </c>
      <c r="B6" s="19" t="s">
        <v>30</v>
      </c>
      <c r="C6" s="20" t="s">
        <v>57</v>
      </c>
      <c r="D6" s="20" t="s">
        <v>58</v>
      </c>
      <c r="E6" s="19" t="s">
        <v>59</v>
      </c>
      <c r="F6" s="20" t="s">
        <v>20</v>
      </c>
      <c r="G6" s="21">
        <v>40000</v>
      </c>
      <c r="H6" s="22">
        <v>44776</v>
      </c>
      <c r="I6" s="23">
        <v>44958</v>
      </c>
      <c r="J6" s="24" t="s">
        <v>17</v>
      </c>
      <c r="K6" s="20" t="s">
        <v>18</v>
      </c>
      <c r="L6" s="20" t="s">
        <v>19</v>
      </c>
      <c r="M6" s="20" t="s">
        <v>19</v>
      </c>
      <c r="N6" s="26">
        <v>1000</v>
      </c>
    </row>
    <row r="7" spans="1:14" ht="22.8" x14ac:dyDescent="0.25">
      <c r="A7" s="18">
        <v>3</v>
      </c>
      <c r="B7" s="19" t="s">
        <v>15</v>
      </c>
      <c r="C7" s="20" t="s">
        <v>60</v>
      </c>
      <c r="D7" s="20" t="s">
        <v>61</v>
      </c>
      <c r="E7" s="19" t="s">
        <v>62</v>
      </c>
      <c r="F7" s="20" t="s">
        <v>16</v>
      </c>
      <c r="G7" s="21">
        <v>55000</v>
      </c>
      <c r="H7" s="22">
        <v>44777</v>
      </c>
      <c r="I7" s="23">
        <v>44868</v>
      </c>
      <c r="J7" s="24" t="s">
        <v>17</v>
      </c>
      <c r="K7" s="20" t="s">
        <v>18</v>
      </c>
      <c r="L7" s="20" t="s">
        <v>19</v>
      </c>
      <c r="M7" s="20" t="s">
        <v>19</v>
      </c>
      <c r="N7" s="26">
        <v>1000</v>
      </c>
    </row>
    <row r="8" spans="1:14" ht="22.8" x14ac:dyDescent="0.25">
      <c r="A8" s="18">
        <v>4</v>
      </c>
      <c r="B8" s="19" t="s">
        <v>15</v>
      </c>
      <c r="C8" s="20" t="s">
        <v>63</v>
      </c>
      <c r="D8" s="20" t="s">
        <v>64</v>
      </c>
      <c r="E8" s="19" t="s">
        <v>65</v>
      </c>
      <c r="F8" s="20" t="s">
        <v>32</v>
      </c>
      <c r="G8" s="21">
        <v>24000</v>
      </c>
      <c r="H8" s="22">
        <v>44777</v>
      </c>
      <c r="I8" s="23">
        <v>45141</v>
      </c>
      <c r="J8" s="24" t="s">
        <v>17</v>
      </c>
      <c r="K8" s="20" t="s">
        <v>18</v>
      </c>
      <c r="L8" s="20" t="s">
        <v>19</v>
      </c>
      <c r="M8" s="20" t="s">
        <v>19</v>
      </c>
      <c r="N8" s="26">
        <v>1000</v>
      </c>
    </row>
    <row r="9" spans="1:14" ht="22.8" x14ac:dyDescent="0.25">
      <c r="A9" s="18">
        <v>5</v>
      </c>
      <c r="B9" s="19" t="s">
        <v>21</v>
      </c>
      <c r="C9" s="20" t="s">
        <v>48</v>
      </c>
      <c r="D9" s="20" t="s">
        <v>49</v>
      </c>
      <c r="E9" s="19" t="s">
        <v>50</v>
      </c>
      <c r="F9" s="20" t="s">
        <v>43</v>
      </c>
      <c r="G9" s="21">
        <v>22000</v>
      </c>
      <c r="H9" s="22">
        <v>44778</v>
      </c>
      <c r="I9" s="23">
        <v>46921</v>
      </c>
      <c r="J9" s="24" t="s">
        <v>17</v>
      </c>
      <c r="K9" s="27">
        <v>2.65</v>
      </c>
      <c r="L9" s="20" t="s">
        <v>22</v>
      </c>
      <c r="M9" s="18">
        <v>2</v>
      </c>
      <c r="N9" s="26">
        <v>1000</v>
      </c>
    </row>
    <row r="10" spans="1:14" ht="22.8" x14ac:dyDescent="0.25">
      <c r="A10" s="18">
        <v>6</v>
      </c>
      <c r="B10" s="19" t="s">
        <v>21</v>
      </c>
      <c r="C10" s="20" t="s">
        <v>44</v>
      </c>
      <c r="D10" s="20" t="s">
        <v>45</v>
      </c>
      <c r="E10" s="19" t="s">
        <v>46</v>
      </c>
      <c r="F10" s="20" t="s">
        <v>47</v>
      </c>
      <c r="G10" s="21">
        <v>5000</v>
      </c>
      <c r="H10" s="22">
        <v>44778</v>
      </c>
      <c r="I10" s="23">
        <v>62992</v>
      </c>
      <c r="J10" s="24" t="s">
        <v>17</v>
      </c>
      <c r="K10" s="25">
        <v>4</v>
      </c>
      <c r="L10" s="20" t="s">
        <v>22</v>
      </c>
      <c r="M10" s="18">
        <v>2</v>
      </c>
      <c r="N10" s="26">
        <v>1000</v>
      </c>
    </row>
    <row r="11" spans="1:14" ht="34.200000000000003" x14ac:dyDescent="0.25">
      <c r="A11" s="18">
        <v>7</v>
      </c>
      <c r="B11" s="19" t="s">
        <v>15</v>
      </c>
      <c r="C11" s="20" t="s">
        <v>66</v>
      </c>
      <c r="D11" s="20" t="s">
        <v>67</v>
      </c>
      <c r="E11" s="19" t="s">
        <v>68</v>
      </c>
      <c r="F11" s="20" t="s">
        <v>20</v>
      </c>
      <c r="G11" s="21">
        <v>30000</v>
      </c>
      <c r="H11" s="22">
        <v>44781</v>
      </c>
      <c r="I11" s="23">
        <v>44963</v>
      </c>
      <c r="J11" s="24" t="s">
        <v>17</v>
      </c>
      <c r="K11" s="20" t="s">
        <v>33</v>
      </c>
      <c r="L11" s="20" t="s">
        <v>69</v>
      </c>
      <c r="M11" s="18">
        <v>1</v>
      </c>
      <c r="N11" s="26">
        <v>1000</v>
      </c>
    </row>
    <row r="12" spans="1:14" ht="34.200000000000003" x14ac:dyDescent="0.25">
      <c r="A12" s="18">
        <v>8</v>
      </c>
      <c r="B12" s="19" t="s">
        <v>70</v>
      </c>
      <c r="C12" s="20" t="s">
        <v>71</v>
      </c>
      <c r="D12" s="20" t="s">
        <v>72</v>
      </c>
      <c r="E12" s="19" t="s">
        <v>73</v>
      </c>
      <c r="F12" s="20" t="s">
        <v>74</v>
      </c>
      <c r="G12" s="21">
        <v>2600</v>
      </c>
      <c r="H12" s="22">
        <v>44782</v>
      </c>
      <c r="I12" s="23">
        <v>49165</v>
      </c>
      <c r="J12" s="24" t="s">
        <v>17</v>
      </c>
      <c r="K12" s="27">
        <v>3.21</v>
      </c>
      <c r="L12" s="20" t="s">
        <v>75</v>
      </c>
      <c r="M12" s="18">
        <v>2</v>
      </c>
      <c r="N12" s="26">
        <v>1000</v>
      </c>
    </row>
    <row r="13" spans="1:14" ht="22.8" x14ac:dyDescent="0.25">
      <c r="A13" s="18">
        <v>9</v>
      </c>
      <c r="B13" s="19" t="s">
        <v>15</v>
      </c>
      <c r="C13" s="20" t="s">
        <v>76</v>
      </c>
      <c r="D13" s="20" t="s">
        <v>77</v>
      </c>
      <c r="E13" s="19" t="s">
        <v>78</v>
      </c>
      <c r="F13" s="20" t="s">
        <v>16</v>
      </c>
      <c r="G13" s="21">
        <v>55000</v>
      </c>
      <c r="H13" s="22">
        <v>44784</v>
      </c>
      <c r="I13" s="23">
        <v>44875</v>
      </c>
      <c r="J13" s="24" t="s">
        <v>17</v>
      </c>
      <c r="K13" s="20" t="s">
        <v>18</v>
      </c>
      <c r="L13" s="20" t="s">
        <v>19</v>
      </c>
      <c r="M13" s="20" t="s">
        <v>19</v>
      </c>
      <c r="N13" s="26">
        <v>1000</v>
      </c>
    </row>
    <row r="14" spans="1:14" ht="34.200000000000003" x14ac:dyDescent="0.25">
      <c r="A14" s="18">
        <v>10</v>
      </c>
      <c r="B14" s="19" t="s">
        <v>15</v>
      </c>
      <c r="C14" s="20" t="s">
        <v>79</v>
      </c>
      <c r="D14" s="20" t="s">
        <v>80</v>
      </c>
      <c r="E14" s="19" t="s">
        <v>81</v>
      </c>
      <c r="F14" s="20" t="s">
        <v>31</v>
      </c>
      <c r="G14" s="21">
        <v>24000</v>
      </c>
      <c r="H14" s="22">
        <v>44789</v>
      </c>
      <c r="I14" s="23">
        <v>45470</v>
      </c>
      <c r="J14" s="24" t="s">
        <v>17</v>
      </c>
      <c r="K14" s="20" t="s">
        <v>33</v>
      </c>
      <c r="L14" s="20" t="s">
        <v>82</v>
      </c>
      <c r="M14" s="18">
        <v>4</v>
      </c>
      <c r="N14" s="26">
        <v>1000</v>
      </c>
    </row>
    <row r="15" spans="1:14" ht="45.6" x14ac:dyDescent="0.25">
      <c r="A15" s="18">
        <v>11</v>
      </c>
      <c r="B15" s="19" t="s">
        <v>30</v>
      </c>
      <c r="C15" s="20" t="s">
        <v>83</v>
      </c>
      <c r="D15" s="20" t="s">
        <v>84</v>
      </c>
      <c r="E15" s="19" t="s">
        <v>85</v>
      </c>
      <c r="F15" s="20" t="s">
        <v>20</v>
      </c>
      <c r="G15" s="21">
        <v>40000</v>
      </c>
      <c r="H15" s="22">
        <v>44790</v>
      </c>
      <c r="I15" s="23">
        <v>44972</v>
      </c>
      <c r="J15" s="24" t="s">
        <v>17</v>
      </c>
      <c r="K15" s="20" t="s">
        <v>18</v>
      </c>
      <c r="L15" s="20" t="s">
        <v>19</v>
      </c>
      <c r="M15" s="20" t="s">
        <v>19</v>
      </c>
      <c r="N15" s="26">
        <v>1000</v>
      </c>
    </row>
    <row r="16" spans="1:14" ht="22.8" x14ac:dyDescent="0.25">
      <c r="A16" s="18">
        <v>12</v>
      </c>
      <c r="B16" s="19" t="s">
        <v>15</v>
      </c>
      <c r="C16" s="20" t="s">
        <v>86</v>
      </c>
      <c r="D16" s="20" t="s">
        <v>87</v>
      </c>
      <c r="E16" s="19" t="s">
        <v>88</v>
      </c>
      <c r="F16" s="20" t="s">
        <v>16</v>
      </c>
      <c r="G16" s="21">
        <v>55000</v>
      </c>
      <c r="H16" s="22">
        <v>44791</v>
      </c>
      <c r="I16" s="23">
        <v>44882</v>
      </c>
      <c r="J16" s="24" t="s">
        <v>17</v>
      </c>
      <c r="K16" s="20" t="s">
        <v>18</v>
      </c>
      <c r="L16" s="20" t="s">
        <v>19</v>
      </c>
      <c r="M16" s="20" t="s">
        <v>19</v>
      </c>
      <c r="N16" s="26">
        <v>1000</v>
      </c>
    </row>
    <row r="17" spans="1:14" ht="22.8" x14ac:dyDescent="0.25">
      <c r="A17" s="18">
        <v>13</v>
      </c>
      <c r="B17" s="19" t="s">
        <v>21</v>
      </c>
      <c r="C17" s="20" t="s">
        <v>38</v>
      </c>
      <c r="D17" s="20" t="s">
        <v>39</v>
      </c>
      <c r="E17" s="19" t="s">
        <v>40</v>
      </c>
      <c r="F17" s="20" t="s">
        <v>41</v>
      </c>
      <c r="G17" s="21">
        <v>27000</v>
      </c>
      <c r="H17" s="22">
        <v>44792</v>
      </c>
      <c r="I17" s="23">
        <v>45552</v>
      </c>
      <c r="J17" s="24" t="s">
        <v>17</v>
      </c>
      <c r="K17" s="27">
        <v>0.75</v>
      </c>
      <c r="L17" s="20" t="s">
        <v>42</v>
      </c>
      <c r="M17" s="18">
        <v>2</v>
      </c>
      <c r="N17" s="26">
        <v>1000</v>
      </c>
    </row>
    <row r="18" spans="1:14" ht="22.8" x14ac:dyDescent="0.25">
      <c r="A18" s="18">
        <v>14</v>
      </c>
      <c r="B18" s="19" t="s">
        <v>21</v>
      </c>
      <c r="C18" s="20" t="s">
        <v>89</v>
      </c>
      <c r="D18" s="20" t="s">
        <v>90</v>
      </c>
      <c r="E18" s="19" t="s">
        <v>91</v>
      </c>
      <c r="F18" s="20" t="s">
        <v>92</v>
      </c>
      <c r="G18" s="21">
        <v>15000</v>
      </c>
      <c r="H18" s="22">
        <v>44792</v>
      </c>
      <c r="I18" s="23">
        <v>52399</v>
      </c>
      <c r="J18" s="24" t="s">
        <v>17</v>
      </c>
      <c r="K18" s="27">
        <v>3.45</v>
      </c>
      <c r="L18" s="20" t="s">
        <v>22</v>
      </c>
      <c r="M18" s="18">
        <v>2</v>
      </c>
      <c r="N18" s="26">
        <v>1000</v>
      </c>
    </row>
    <row r="19" spans="1:14" ht="34.200000000000003" x14ac:dyDescent="0.25">
      <c r="A19" s="18">
        <v>15</v>
      </c>
      <c r="B19" s="19" t="s">
        <v>70</v>
      </c>
      <c r="C19" s="20" t="s">
        <v>93</v>
      </c>
      <c r="D19" s="20" t="s">
        <v>94</v>
      </c>
      <c r="E19" s="19" t="s">
        <v>95</v>
      </c>
      <c r="F19" s="20" t="s">
        <v>96</v>
      </c>
      <c r="G19" s="21">
        <v>6000</v>
      </c>
      <c r="H19" s="22">
        <v>44795</v>
      </c>
      <c r="I19" s="23">
        <v>47352</v>
      </c>
      <c r="J19" s="24" t="s">
        <v>17</v>
      </c>
      <c r="K19" s="27">
        <v>2.39</v>
      </c>
      <c r="L19" s="20" t="s">
        <v>97</v>
      </c>
      <c r="M19" s="18">
        <v>2</v>
      </c>
      <c r="N19" s="26">
        <v>1000</v>
      </c>
    </row>
    <row r="20" spans="1:14" ht="22.8" x14ac:dyDescent="0.25">
      <c r="A20" s="18">
        <v>16</v>
      </c>
      <c r="B20" s="19" t="s">
        <v>15</v>
      </c>
      <c r="C20" s="20" t="s">
        <v>98</v>
      </c>
      <c r="D20" s="20" t="s">
        <v>99</v>
      </c>
      <c r="E20" s="19" t="s">
        <v>100</v>
      </c>
      <c r="F20" s="20" t="s">
        <v>16</v>
      </c>
      <c r="G20" s="21">
        <v>55000</v>
      </c>
      <c r="H20" s="22">
        <v>44798</v>
      </c>
      <c r="I20" s="23">
        <v>44889</v>
      </c>
      <c r="J20" s="24" t="s">
        <v>17</v>
      </c>
      <c r="K20" s="20" t="s">
        <v>18</v>
      </c>
      <c r="L20" s="20" t="s">
        <v>19</v>
      </c>
      <c r="M20" s="20" t="s">
        <v>19</v>
      </c>
      <c r="N20" s="26">
        <v>1000</v>
      </c>
    </row>
    <row r="21" spans="1:14" ht="22.8" x14ac:dyDescent="0.25">
      <c r="A21" s="18">
        <v>17</v>
      </c>
      <c r="B21" s="19" t="s">
        <v>21</v>
      </c>
      <c r="C21" s="20" t="s">
        <v>101</v>
      </c>
      <c r="D21" s="20" t="s">
        <v>102</v>
      </c>
      <c r="E21" s="19" t="s">
        <v>103</v>
      </c>
      <c r="F21" s="20" t="s">
        <v>104</v>
      </c>
      <c r="G21" s="21">
        <v>7083.6409999999996</v>
      </c>
      <c r="H21" s="22">
        <v>44798</v>
      </c>
      <c r="I21" s="23">
        <v>46553</v>
      </c>
      <c r="J21" s="24" t="s">
        <v>17</v>
      </c>
      <c r="K21" s="20" t="s">
        <v>105</v>
      </c>
      <c r="L21" s="20" t="s">
        <v>106</v>
      </c>
      <c r="M21" s="18">
        <v>4</v>
      </c>
      <c r="N21" s="26">
        <v>1000</v>
      </c>
    </row>
    <row r="22" spans="1:14" ht="22.8" x14ac:dyDescent="0.25">
      <c r="A22" s="18">
        <v>18</v>
      </c>
      <c r="B22" s="19" t="s">
        <v>21</v>
      </c>
      <c r="C22" s="20" t="s">
        <v>107</v>
      </c>
      <c r="D22" s="20" t="s">
        <v>108</v>
      </c>
      <c r="E22" s="19" t="s">
        <v>109</v>
      </c>
      <c r="F22" s="20" t="s">
        <v>110</v>
      </c>
      <c r="G22" s="21">
        <v>5024.7420000000002</v>
      </c>
      <c r="H22" s="22">
        <v>44798</v>
      </c>
      <c r="I22" s="23">
        <v>48380</v>
      </c>
      <c r="J22" s="24" t="s">
        <v>17</v>
      </c>
      <c r="K22" s="20" t="s">
        <v>105</v>
      </c>
      <c r="L22" s="20" t="s">
        <v>106</v>
      </c>
      <c r="M22" s="18">
        <v>4</v>
      </c>
      <c r="N22" s="26">
        <v>1000</v>
      </c>
    </row>
    <row r="23" spans="1:14" ht="22.8" x14ac:dyDescent="0.25">
      <c r="A23" s="18">
        <v>19</v>
      </c>
      <c r="B23" s="19" t="s">
        <v>21</v>
      </c>
      <c r="C23" s="20" t="s">
        <v>34</v>
      </c>
      <c r="D23" s="20" t="s">
        <v>35</v>
      </c>
      <c r="E23" s="19" t="s">
        <v>36</v>
      </c>
      <c r="F23" s="20" t="s">
        <v>37</v>
      </c>
      <c r="G23" s="21">
        <v>22000</v>
      </c>
      <c r="H23" s="22">
        <v>44799</v>
      </c>
      <c r="I23" s="23">
        <v>48199</v>
      </c>
      <c r="J23" s="24" t="s">
        <v>17</v>
      </c>
      <c r="K23" s="25">
        <v>2</v>
      </c>
      <c r="L23" s="20" t="s">
        <v>22</v>
      </c>
      <c r="M23" s="18">
        <v>2</v>
      </c>
      <c r="N23" s="26">
        <v>1000</v>
      </c>
    </row>
    <row r="24" spans="1:14" ht="34.200000000000003" x14ac:dyDescent="0.25">
      <c r="A24" s="18">
        <v>20</v>
      </c>
      <c r="B24" s="19" t="s">
        <v>15</v>
      </c>
      <c r="C24" s="20" t="s">
        <v>111</v>
      </c>
      <c r="D24" s="20" t="s">
        <v>112</v>
      </c>
      <c r="E24" s="19" t="s">
        <v>113</v>
      </c>
      <c r="F24" s="20" t="s">
        <v>32</v>
      </c>
      <c r="G24" s="21">
        <v>32527</v>
      </c>
      <c r="H24" s="22">
        <v>44802</v>
      </c>
      <c r="I24" s="23">
        <v>45166</v>
      </c>
      <c r="J24" s="24" t="s">
        <v>17</v>
      </c>
      <c r="K24" s="20" t="s">
        <v>33</v>
      </c>
      <c r="L24" s="20" t="s">
        <v>114</v>
      </c>
      <c r="M24" s="18">
        <v>1</v>
      </c>
      <c r="N24" s="26">
        <v>1000</v>
      </c>
    </row>
    <row r="25" spans="1:14" ht="34.200000000000003" x14ac:dyDescent="0.25">
      <c r="A25" s="18">
        <v>21</v>
      </c>
      <c r="B25" s="19" t="s">
        <v>70</v>
      </c>
      <c r="C25" s="20" t="s">
        <v>115</v>
      </c>
      <c r="D25" s="20" t="s">
        <v>116</v>
      </c>
      <c r="E25" s="19" t="s">
        <v>117</v>
      </c>
      <c r="F25" s="20" t="s">
        <v>74</v>
      </c>
      <c r="G25" s="21">
        <v>2000</v>
      </c>
      <c r="H25" s="22">
        <v>44802</v>
      </c>
      <c r="I25" s="23">
        <v>49185</v>
      </c>
      <c r="J25" s="24" t="s">
        <v>17</v>
      </c>
      <c r="K25" s="27">
        <v>2.96</v>
      </c>
      <c r="L25" s="20" t="s">
        <v>126</v>
      </c>
      <c r="M25" s="18">
        <v>2</v>
      </c>
      <c r="N25" s="26">
        <v>1000</v>
      </c>
    </row>
    <row r="26" spans="1:14" ht="22.8" x14ac:dyDescent="0.25">
      <c r="A26" s="18">
        <v>22</v>
      </c>
      <c r="B26" s="19" t="s">
        <v>21</v>
      </c>
      <c r="C26" s="20" t="s">
        <v>118</v>
      </c>
      <c r="D26" s="20" t="s">
        <v>119</v>
      </c>
      <c r="E26" s="19" t="s">
        <v>120</v>
      </c>
      <c r="F26" s="20" t="s">
        <v>110</v>
      </c>
      <c r="G26" s="21">
        <v>968</v>
      </c>
      <c r="H26" s="22">
        <v>44802</v>
      </c>
      <c r="I26" s="23">
        <v>48385</v>
      </c>
      <c r="J26" s="24" t="s">
        <v>17</v>
      </c>
      <c r="K26" s="20" t="s">
        <v>105</v>
      </c>
      <c r="L26" s="20" t="s">
        <v>121</v>
      </c>
      <c r="M26" s="18">
        <v>2</v>
      </c>
      <c r="N26" s="26">
        <v>1000</v>
      </c>
    </row>
    <row r="27" spans="1:14" ht="22.8" x14ac:dyDescent="0.25">
      <c r="A27" s="18">
        <v>23</v>
      </c>
      <c r="B27" s="19" t="s">
        <v>21</v>
      </c>
      <c r="C27" s="20" t="s">
        <v>118</v>
      </c>
      <c r="D27" s="20" t="s">
        <v>119</v>
      </c>
      <c r="E27" s="19" t="s">
        <v>120</v>
      </c>
      <c r="F27" s="20" t="s">
        <v>110</v>
      </c>
      <c r="G27" s="21">
        <v>32</v>
      </c>
      <c r="H27" s="22">
        <v>44803</v>
      </c>
      <c r="I27" s="23">
        <v>48385</v>
      </c>
      <c r="J27" s="24" t="s">
        <v>17</v>
      </c>
      <c r="K27" s="20" t="s">
        <v>105</v>
      </c>
      <c r="L27" s="20" t="s">
        <v>121</v>
      </c>
      <c r="M27" s="18">
        <v>2</v>
      </c>
      <c r="N27" s="26">
        <v>1000</v>
      </c>
    </row>
    <row r="28" spans="1:14" ht="45.6" x14ac:dyDescent="0.25">
      <c r="A28" s="28">
        <v>24</v>
      </c>
      <c r="B28" s="29" t="s">
        <v>30</v>
      </c>
      <c r="C28" s="30" t="s">
        <v>122</v>
      </c>
      <c r="D28" s="30" t="s">
        <v>123</v>
      </c>
      <c r="E28" s="29" t="s">
        <v>124</v>
      </c>
      <c r="F28" s="30" t="s">
        <v>20</v>
      </c>
      <c r="G28" s="31">
        <v>40000</v>
      </c>
      <c r="H28" s="32">
        <v>44804</v>
      </c>
      <c r="I28" s="33">
        <v>44986</v>
      </c>
      <c r="J28" s="34" t="s">
        <v>17</v>
      </c>
      <c r="K28" s="30" t="s">
        <v>18</v>
      </c>
      <c r="L28" s="30" t="s">
        <v>19</v>
      </c>
      <c r="M28" s="30" t="s">
        <v>19</v>
      </c>
      <c r="N28" s="35">
        <v>1000</v>
      </c>
    </row>
    <row r="29" spans="1:14" ht="14.4" thickBot="1" x14ac:dyDescent="0.3">
      <c r="F29" s="15" t="s">
        <v>23</v>
      </c>
      <c r="G29" s="36">
        <v>620235.38300000003</v>
      </c>
    </row>
    <row r="33" spans="1:1" x14ac:dyDescent="0.25">
      <c r="A33" s="37" t="s">
        <v>51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2022-10-06T01:32:38Z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