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0" windowWidth="12030" windowHeight="7215" activeTab="0"/>
  </bookViews>
  <sheets>
    <sheet name="Summary of Redemption" sheetId="1" r:id="rId1"/>
    <sheet name="Redemption" sheetId="2" r:id="rId2"/>
  </sheets>
  <definedNames>
    <definedName name="_xlnm.Print_Titles" localSheetId="1">'Redemption'!$1:$4</definedName>
  </definedNames>
  <calcPr fullCalcOnLoad="1"/>
</workbook>
</file>

<file path=xl/sharedStrings.xml><?xml version="1.0" encoding="utf-8"?>
<sst xmlns="http://schemas.openxmlformats.org/spreadsheetml/2006/main" count="121" uniqueCount="65">
  <si>
    <t>Debt Securities Redemption</t>
  </si>
  <si>
    <t>(Sort by Maturity Date)</t>
  </si>
  <si>
    <t>No.</t>
  </si>
  <si>
    <t>Debt Securities Type</t>
  </si>
  <si>
    <t>ThaiBMA
Symbol</t>
  </si>
  <si>
    <t>ISIN Code</t>
  </si>
  <si>
    <t>Terms</t>
  </si>
  <si>
    <t>Amount
(Mil. Baht)</t>
  </si>
  <si>
    <t>Issue Date</t>
  </si>
  <si>
    <t>Maturity Date</t>
  </si>
  <si>
    <t>Coupon Rate (% p.a.)</t>
  </si>
  <si>
    <t>Coupon Payment Date</t>
  </si>
  <si>
    <t>Frequency</t>
  </si>
  <si>
    <t>Unit Price
(Baht)</t>
  </si>
  <si>
    <t>Bank of Thailand Bonds</t>
  </si>
  <si>
    <t xml:space="preserve">182 Days </t>
  </si>
  <si>
    <t/>
  </si>
  <si>
    <t>Discount</t>
  </si>
  <si>
    <t>-</t>
  </si>
  <si>
    <t xml:space="preserve">91 Days </t>
  </si>
  <si>
    <t>State Owned Enterprises Bonds</t>
  </si>
  <si>
    <t>Total</t>
  </si>
  <si>
    <t>* The maturity date falls on a BOT holiday. The payment will be made on the next business day.</t>
  </si>
  <si>
    <t>Summary of Debt Securities Redemption</t>
  </si>
  <si>
    <t>(Mil. Baht)</t>
  </si>
  <si>
    <t>Government Bonds</t>
  </si>
  <si>
    <t>Treasury Bills/Debt Restructuring Bills</t>
  </si>
  <si>
    <t xml:space="preserve">5 Yrs </t>
  </si>
  <si>
    <t xml:space="preserve">10 Yrs </t>
  </si>
  <si>
    <t>*</t>
  </si>
  <si>
    <t xml:space="preserve">183 Days </t>
  </si>
  <si>
    <t xml:space="preserve">7 Yrs </t>
  </si>
  <si>
    <t>01 June 2021 - 30 June 2021</t>
  </si>
  <si>
    <t>CB21604A</t>
  </si>
  <si>
    <t>TH0655071684</t>
  </si>
  <si>
    <t xml:space="preserve">365 Days </t>
  </si>
  <si>
    <t>CB21604B</t>
  </si>
  <si>
    <t>TH0655A71681</t>
  </si>
  <si>
    <t>CB21604C</t>
  </si>
  <si>
    <t>TH0655C71687</t>
  </si>
  <si>
    <t xml:space="preserve">92 Days </t>
  </si>
  <si>
    <t>BMTA216B</t>
  </si>
  <si>
    <t>TH0513A31603</t>
  </si>
  <si>
    <t>06 Jun, 06 Dec</t>
  </si>
  <si>
    <t>TB21609A</t>
  </si>
  <si>
    <t>TH0623071683</t>
  </si>
  <si>
    <t>CB21610A</t>
  </si>
  <si>
    <t>TH0655D71685</t>
  </si>
  <si>
    <t>BMTA216A</t>
  </si>
  <si>
    <t>TH0513031607</t>
  </si>
  <si>
    <t>16 Jun, 16 Dec</t>
  </si>
  <si>
    <t>SRT216A</t>
  </si>
  <si>
    <t>TH0650031600</t>
  </si>
  <si>
    <t>CB21617A</t>
  </si>
  <si>
    <t>TH0655B71689</t>
  </si>
  <si>
    <t>CB21617B</t>
  </si>
  <si>
    <t>TH0655E71683</t>
  </si>
  <si>
    <t>TB21623A</t>
  </si>
  <si>
    <t>TH0623A71689</t>
  </si>
  <si>
    <t>CB21624A</t>
  </si>
  <si>
    <t>TH0655F71680</t>
  </si>
  <si>
    <t>SBA24DA</t>
  </si>
  <si>
    <t>TH0623B34C08</t>
  </si>
  <si>
    <t>23 Jun, 23 Dec</t>
  </si>
  <si>
    <t>June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</si>
</sst>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000"/>
    <numFmt numFmtId="200" formatCode="0\ "/>
    <numFmt numFmtId="201" formatCode="d\ ดดด"/>
    <numFmt numFmtId="202" formatCode="#,##0.000"/>
    <numFmt numFmtId="203" formatCode="B1dd\ mmm\ yyyy"/>
    <numFmt numFmtId="204" formatCode="_-* #,##0.000_-;\-* #,##0.000_-;_-* &quot;-&quot;??_-;_-@_-"/>
    <numFmt numFmtId="205" formatCode="B1mmm\-yy"/>
    <numFmt numFmtId="206" formatCode="#,##0.0"/>
  </numFmts>
  <fonts count="51">
    <font>
      <sz val="11"/>
      <color theme="1"/>
      <name val="Calibri"/>
      <family val="2"/>
    </font>
    <font>
      <sz val="16"/>
      <color indexed="8"/>
      <name val="BrowalliaUPC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4"/>
      <name val="AngsanaUPC"/>
      <family val="1"/>
    </font>
    <font>
      <sz val="11"/>
      <color indexed="8"/>
      <name val="Tahoma"/>
      <family val="2"/>
    </font>
    <font>
      <sz val="16"/>
      <color indexed="9"/>
      <name val="BrowalliaUPC"/>
      <family val="2"/>
    </font>
    <font>
      <sz val="16"/>
      <color indexed="20"/>
      <name val="BrowalliaUPC"/>
      <family val="2"/>
    </font>
    <font>
      <b/>
      <sz val="16"/>
      <color indexed="52"/>
      <name val="BrowalliaUPC"/>
      <family val="2"/>
    </font>
    <font>
      <b/>
      <sz val="16"/>
      <color indexed="9"/>
      <name val="BrowalliaUPC"/>
      <family val="2"/>
    </font>
    <font>
      <i/>
      <sz val="16"/>
      <color indexed="23"/>
      <name val="BrowalliaUPC"/>
      <family val="2"/>
    </font>
    <font>
      <u val="single"/>
      <sz val="11"/>
      <color indexed="20"/>
      <name val="Tahoma"/>
      <family val="2"/>
    </font>
    <font>
      <sz val="16"/>
      <color indexed="17"/>
      <name val="BrowalliaUPC"/>
      <family val="2"/>
    </font>
    <font>
      <b/>
      <sz val="15"/>
      <color indexed="56"/>
      <name val="BrowalliaUPC"/>
      <family val="2"/>
    </font>
    <font>
      <b/>
      <sz val="13"/>
      <color indexed="56"/>
      <name val="BrowalliaUPC"/>
      <family val="2"/>
    </font>
    <font>
      <b/>
      <sz val="11"/>
      <color indexed="56"/>
      <name val="BrowalliaUPC"/>
      <family val="2"/>
    </font>
    <font>
      <u val="single"/>
      <sz val="11"/>
      <color indexed="12"/>
      <name val="Tahoma"/>
      <family val="2"/>
    </font>
    <font>
      <sz val="16"/>
      <color indexed="62"/>
      <name val="BrowalliaUPC"/>
      <family val="2"/>
    </font>
    <font>
      <sz val="16"/>
      <color indexed="52"/>
      <name val="BrowalliaUPC"/>
      <family val="2"/>
    </font>
    <font>
      <sz val="16"/>
      <color indexed="60"/>
      <name val="BrowalliaUPC"/>
      <family val="2"/>
    </font>
    <font>
      <sz val="10"/>
      <color indexed="8"/>
      <name val="Microsoft Sans Serif"/>
      <family val="2"/>
    </font>
    <font>
      <b/>
      <sz val="16"/>
      <color indexed="63"/>
      <name val="BrowalliaUPC"/>
      <family val="2"/>
    </font>
    <font>
      <b/>
      <sz val="18"/>
      <color indexed="56"/>
      <name val="Tahoma"/>
      <family val="2"/>
    </font>
    <font>
      <b/>
      <sz val="16"/>
      <color indexed="8"/>
      <name val="BrowalliaUPC"/>
      <family val="2"/>
    </font>
    <font>
      <sz val="16"/>
      <color indexed="10"/>
      <name val="BrowalliaUPC"/>
      <family val="2"/>
    </font>
    <font>
      <sz val="11"/>
      <color indexed="8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9"/>
      <color indexed="10"/>
      <name val="Microsoft Sans Serif"/>
      <family val="2"/>
    </font>
    <font>
      <sz val="16"/>
      <color theme="1"/>
      <name val="BrowalliaUPC"/>
      <family val="2"/>
    </font>
    <font>
      <sz val="16"/>
      <color theme="0"/>
      <name val="BrowalliaUPC"/>
      <family val="2"/>
    </font>
    <font>
      <sz val="16"/>
      <color rgb="FF9C0006"/>
      <name val="BrowalliaUPC"/>
      <family val="2"/>
    </font>
    <font>
      <b/>
      <sz val="16"/>
      <color rgb="FFFA7D00"/>
      <name val="BrowalliaUPC"/>
      <family val="2"/>
    </font>
    <font>
      <b/>
      <sz val="16"/>
      <color theme="0"/>
      <name val="BrowalliaUPC"/>
      <family val="2"/>
    </font>
    <font>
      <i/>
      <sz val="16"/>
      <color rgb="FF7F7F7F"/>
      <name val="BrowalliaUPC"/>
      <family val="2"/>
    </font>
    <font>
      <u val="single"/>
      <sz val="11"/>
      <color theme="11"/>
      <name val="Tahoma"/>
      <family val="2"/>
    </font>
    <font>
      <sz val="16"/>
      <color rgb="FF006100"/>
      <name val="BrowalliaUPC"/>
      <family val="2"/>
    </font>
    <font>
      <b/>
      <sz val="15"/>
      <color theme="3"/>
      <name val="BrowalliaUPC"/>
      <family val="2"/>
    </font>
    <font>
      <b/>
      <sz val="13"/>
      <color theme="3"/>
      <name val="BrowalliaUPC"/>
      <family val="2"/>
    </font>
    <font>
      <b/>
      <sz val="11"/>
      <color theme="3"/>
      <name val="BrowalliaUPC"/>
      <family val="2"/>
    </font>
    <font>
      <u val="single"/>
      <sz val="11"/>
      <color theme="10"/>
      <name val="Tahoma"/>
      <family val="2"/>
    </font>
    <font>
      <sz val="16"/>
      <color rgb="FF3F3F76"/>
      <name val="BrowalliaUPC"/>
      <family val="2"/>
    </font>
    <font>
      <sz val="16"/>
      <color rgb="FFFA7D00"/>
      <name val="BrowalliaUPC"/>
      <family val="2"/>
    </font>
    <font>
      <sz val="16"/>
      <color rgb="FF9C6500"/>
      <name val="BrowalliaUPC"/>
      <family val="2"/>
    </font>
    <font>
      <sz val="10"/>
      <color theme="1"/>
      <name val="Microsoft Sans Serif"/>
      <family val="2"/>
    </font>
    <font>
      <b/>
      <sz val="16"/>
      <color rgb="FF3F3F3F"/>
      <name val="BrowalliaUPC"/>
      <family val="2"/>
    </font>
    <font>
      <b/>
      <sz val="18"/>
      <color theme="3"/>
      <name val="Cambria"/>
      <family val="2"/>
    </font>
    <font>
      <b/>
      <sz val="16"/>
      <color theme="1"/>
      <name val="BrowalliaUPC"/>
      <family val="2"/>
    </font>
    <font>
      <sz val="16"/>
      <color rgb="FFFF0000"/>
      <name val="BrowalliaUPC"/>
      <family val="2"/>
    </font>
    <font>
      <sz val="11"/>
      <color theme="1"/>
      <name val="Microsoft Sans Serif"/>
      <family val="2"/>
    </font>
    <font>
      <sz val="9"/>
      <color rgb="FFFF0000"/>
      <name val="Microsoft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94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29" fillId="32" borderId="7" applyNumberFormat="0" applyFont="0" applyAlignment="0" applyProtection="0"/>
    <xf numFmtId="0" fontId="45" fillId="27" borderId="8" applyNumberFormat="0" applyAlignment="0" applyProtection="0"/>
    <xf numFmtId="9" fontId="29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58" applyFont="1" applyFill="1">
      <alignment/>
      <protection/>
    </xf>
    <xf numFmtId="0" fontId="49" fillId="0" borderId="0" xfId="0" applyFont="1" applyAlignment="1">
      <alignment/>
    </xf>
    <xf numFmtId="200" fontId="3" fillId="0" borderId="10" xfId="0" applyNumberFormat="1" applyFont="1" applyFill="1" applyBorder="1" applyAlignment="1">
      <alignment horizontal="center" vertical="center"/>
    </xf>
    <xf numFmtId="200" fontId="3" fillId="0" borderId="10" xfId="0" applyNumberFormat="1" applyFont="1" applyFill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201" fontId="3" fillId="0" borderId="10" xfId="59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04" fontId="3" fillId="0" borderId="0" xfId="44" applyNumberFormat="1" applyFont="1" applyAlignment="1">
      <alignment horizontal="center"/>
    </xf>
    <xf numFmtId="204" fontId="44" fillId="0" borderId="0" xfId="44" applyNumberFormat="1" applyFont="1" applyAlignment="1">
      <alignment/>
    </xf>
    <xf numFmtId="204" fontId="3" fillId="0" borderId="12" xfId="44" applyNumberFormat="1" applyFont="1" applyBorder="1" applyAlignment="1">
      <alignment/>
    </xf>
    <xf numFmtId="0" fontId="0" fillId="0" borderId="0" xfId="0" applyAlignment="1">
      <alignment/>
    </xf>
    <xf numFmtId="204" fontId="44" fillId="0" borderId="0" xfId="44" applyNumberFormat="1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99" fontId="2" fillId="0" borderId="0" xfId="58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44" fillId="0" borderId="13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3" fillId="0" borderId="14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3" fontId="27" fillId="0" borderId="15" xfId="0" applyNumberFormat="1" applyFont="1" applyBorder="1" applyAlignment="1">
      <alignment horizontal="center" vertical="top" wrapText="1"/>
    </xf>
    <xf numFmtId="0" fontId="27" fillId="0" borderId="15" xfId="0" applyFont="1" applyBorder="1" applyAlignment="1">
      <alignment horizontal="left" vertical="top" wrapText="1"/>
    </xf>
    <xf numFmtId="0" fontId="27" fillId="0" borderId="15" xfId="0" applyFont="1" applyBorder="1" applyAlignment="1">
      <alignment horizontal="center" vertical="top" wrapText="1"/>
    </xf>
    <xf numFmtId="202" fontId="27" fillId="0" borderId="15" xfId="0" applyNumberFormat="1" applyFont="1" applyBorder="1" applyAlignment="1">
      <alignment horizontal="right" vertical="top" wrapText="1"/>
    </xf>
    <xf numFmtId="203" fontId="27" fillId="0" borderId="15" xfId="0" applyNumberFormat="1" applyFont="1" applyBorder="1" applyAlignment="1">
      <alignment horizontal="center" vertical="top" wrapText="1"/>
    </xf>
    <xf numFmtId="203" fontId="27" fillId="0" borderId="16" xfId="0" applyNumberFormat="1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3" fontId="27" fillId="0" borderId="15" xfId="0" applyNumberFormat="1" applyFont="1" applyBorder="1" applyAlignment="1">
      <alignment horizontal="right" vertical="top" wrapText="1"/>
    </xf>
    <xf numFmtId="4" fontId="27" fillId="0" borderId="15" xfId="0" applyNumberFormat="1" applyFont="1" applyBorder="1" applyAlignment="1">
      <alignment horizontal="center" vertical="top" wrapText="1"/>
    </xf>
    <xf numFmtId="206" fontId="27" fillId="0" borderId="15" xfId="0" applyNumberFormat="1" applyFont="1" applyBorder="1" applyAlignment="1">
      <alignment horizontal="center" vertical="top" wrapText="1"/>
    </xf>
    <xf numFmtId="3" fontId="27" fillId="0" borderId="18" xfId="0" applyNumberFormat="1" applyFont="1" applyBorder="1" applyAlignment="1">
      <alignment horizontal="center" vertical="top" wrapText="1"/>
    </xf>
    <xf numFmtId="0" fontId="27" fillId="0" borderId="18" xfId="0" applyFont="1" applyBorder="1" applyAlignment="1">
      <alignment horizontal="left" vertical="top" wrapText="1"/>
    </xf>
    <xf numFmtId="0" fontId="27" fillId="0" borderId="18" xfId="0" applyFont="1" applyBorder="1" applyAlignment="1">
      <alignment horizontal="center" vertical="top" wrapText="1"/>
    </xf>
    <xf numFmtId="202" fontId="27" fillId="0" borderId="18" xfId="0" applyNumberFormat="1" applyFont="1" applyBorder="1" applyAlignment="1">
      <alignment horizontal="right" vertical="top" wrapText="1"/>
    </xf>
    <xf numFmtId="203" fontId="27" fillId="0" borderId="18" xfId="0" applyNumberFormat="1" applyFont="1" applyBorder="1" applyAlignment="1">
      <alignment horizontal="center" vertical="top" wrapText="1"/>
    </xf>
    <xf numFmtId="203" fontId="27" fillId="0" borderId="19" xfId="0" applyNumberFormat="1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3" fontId="27" fillId="0" borderId="18" xfId="0" applyNumberFormat="1" applyFont="1" applyBorder="1" applyAlignment="1">
      <alignment horizontal="right" vertical="top" wrapText="1"/>
    </xf>
    <xf numFmtId="3" fontId="27" fillId="0" borderId="21" xfId="0" applyNumberFormat="1" applyFont="1" applyBorder="1" applyAlignment="1">
      <alignment horizontal="center" vertical="top" wrapText="1"/>
    </xf>
    <xf numFmtId="0" fontId="27" fillId="0" borderId="21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center" vertical="top" wrapText="1"/>
    </xf>
    <xf numFmtId="202" fontId="50" fillId="0" borderId="21" xfId="0" applyNumberFormat="1" applyFont="1" applyBorder="1" applyAlignment="1">
      <alignment horizontal="right" vertical="top" wrapText="1"/>
    </xf>
    <xf numFmtId="203" fontId="27" fillId="0" borderId="21" xfId="0" applyNumberFormat="1" applyFont="1" applyBorder="1" applyAlignment="1">
      <alignment horizontal="center" vertical="top" wrapText="1"/>
    </xf>
    <xf numFmtId="203" fontId="27" fillId="0" borderId="22" xfId="0" applyNumberFormat="1" applyFont="1" applyBorder="1" applyAlignment="1">
      <alignment horizontal="center" vertical="top" wrapText="1"/>
    </xf>
    <xf numFmtId="0" fontId="26" fillId="0" borderId="23" xfId="0" applyFont="1" applyBorder="1" applyAlignment="1">
      <alignment horizontal="center" vertical="top" wrapText="1"/>
    </xf>
    <xf numFmtId="3" fontId="27" fillId="0" borderId="21" xfId="0" applyNumberFormat="1" applyFont="1" applyBorder="1" applyAlignment="1">
      <alignment horizontal="right" vertical="top" wrapText="1"/>
    </xf>
    <xf numFmtId="202" fontId="27" fillId="0" borderId="24" xfId="0" applyNumberFormat="1" applyFont="1" applyBorder="1" applyAlignment="1">
      <alignment horizontal="right" vertical="top" wrapText="1"/>
    </xf>
    <xf numFmtId="0" fontId="27" fillId="0" borderId="0" xfId="0" applyFont="1" applyAlignment="1">
      <alignment horizontal="lef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tabas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50.7109375" style="14" customWidth="1"/>
    <col min="2" max="2" width="15.7109375" style="14" customWidth="1"/>
    <col min="3" max="16384" width="9.00390625" style="14" customWidth="1"/>
  </cols>
  <sheetData>
    <row r="1" spans="1:2" ht="22.5" customHeight="1">
      <c r="A1" s="17" t="s">
        <v>23</v>
      </c>
      <c r="B1" s="17"/>
    </row>
    <row r="2" spans="1:2" ht="14.25">
      <c r="A2" s="18" t="s">
        <v>64</v>
      </c>
      <c r="B2" s="18"/>
    </row>
    <row r="3" spans="1:2" ht="14.25">
      <c r="A3" s="10"/>
      <c r="B3" s="11" t="s">
        <v>24</v>
      </c>
    </row>
    <row r="4" spans="1:2" ht="14.25" customHeight="1">
      <c r="A4" s="10" t="s">
        <v>25</v>
      </c>
      <c r="B4" s="15">
        <v>625</v>
      </c>
    </row>
    <row r="5" spans="1:2" ht="14.25">
      <c r="A5" s="10" t="s">
        <v>20</v>
      </c>
      <c r="B5" s="12">
        <v>5380</v>
      </c>
    </row>
    <row r="6" spans="1:2" ht="14.25">
      <c r="A6" s="10" t="s">
        <v>14</v>
      </c>
      <c r="B6" s="12">
        <v>311864</v>
      </c>
    </row>
    <row r="7" spans="1:2" ht="14.25">
      <c r="A7" s="10" t="s">
        <v>26</v>
      </c>
      <c r="B7" s="12">
        <v>80000</v>
      </c>
    </row>
    <row r="8" spans="1:2" ht="15" thickBot="1">
      <c r="A8" s="9" t="s">
        <v>21</v>
      </c>
      <c r="B8" s="13">
        <f>SUM(B4:B7)</f>
        <v>397869</v>
      </c>
    </row>
    <row r="9" ht="15" thickTop="1"/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4.57421875" style="16" customWidth="1"/>
    <col min="2" max="2" width="17.57421875" style="16" customWidth="1"/>
    <col min="3" max="3" width="10.57421875" style="16" customWidth="1"/>
    <col min="4" max="4" width="12.57421875" style="16" customWidth="1"/>
    <col min="5" max="5" width="8.140625" style="16" customWidth="1"/>
    <col min="6" max="6" width="12.57421875" style="16" customWidth="1"/>
    <col min="7" max="7" width="10.57421875" style="16" customWidth="1"/>
    <col min="8" max="8" width="11.421875" style="16" customWidth="1"/>
    <col min="9" max="9" width="2.00390625" style="16" customWidth="1"/>
    <col min="10" max="10" width="11.140625" style="16" customWidth="1"/>
    <col min="11" max="11" width="12.57421875" style="16" customWidth="1"/>
    <col min="12" max="12" width="9.140625" style="16" customWidth="1"/>
    <col min="13" max="13" width="8.57421875" style="16" customWidth="1"/>
    <col min="14" max="16384" width="9.00390625" style="16" customWidth="1"/>
  </cols>
  <sheetData>
    <row r="1" spans="1:13" s="1" customFormat="1" ht="22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4.25">
      <c r="A2" s="25" t="s">
        <v>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2" customFormat="1" ht="14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1"/>
      <c r="K3" s="21"/>
      <c r="L3" s="21"/>
      <c r="M3" s="21"/>
    </row>
    <row r="4" spans="1:13" s="8" customFormat="1" ht="44.25" customHeight="1">
      <c r="A4" s="3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6" t="s">
        <v>7</v>
      </c>
      <c r="G4" s="6" t="s">
        <v>8</v>
      </c>
      <c r="H4" s="23" t="s">
        <v>9</v>
      </c>
      <c r="I4" s="24"/>
      <c r="J4" s="6" t="s">
        <v>10</v>
      </c>
      <c r="K4" s="7" t="s">
        <v>11</v>
      </c>
      <c r="L4" s="6" t="s">
        <v>12</v>
      </c>
      <c r="M4" s="6" t="s">
        <v>13</v>
      </c>
    </row>
    <row r="5" spans="1:13" ht="14.25">
      <c r="A5" s="26">
        <v>1</v>
      </c>
      <c r="B5" s="27" t="s">
        <v>14</v>
      </c>
      <c r="C5" s="28" t="s">
        <v>33</v>
      </c>
      <c r="D5" s="28" t="s">
        <v>34</v>
      </c>
      <c r="E5" s="28" t="s">
        <v>35</v>
      </c>
      <c r="F5" s="29">
        <v>51864</v>
      </c>
      <c r="G5" s="30">
        <v>43986</v>
      </c>
      <c r="H5" s="31">
        <v>44351</v>
      </c>
      <c r="I5" s="32" t="s">
        <v>16</v>
      </c>
      <c r="J5" s="28" t="s">
        <v>17</v>
      </c>
      <c r="K5" s="28" t="s">
        <v>18</v>
      </c>
      <c r="L5" s="28" t="s">
        <v>18</v>
      </c>
      <c r="M5" s="33">
        <v>1000</v>
      </c>
    </row>
    <row r="6" spans="1:13" ht="14.25">
      <c r="A6" s="26">
        <v>2</v>
      </c>
      <c r="B6" s="27" t="s">
        <v>14</v>
      </c>
      <c r="C6" s="28" t="s">
        <v>36</v>
      </c>
      <c r="D6" s="28" t="s">
        <v>37</v>
      </c>
      <c r="E6" s="28" t="s">
        <v>30</v>
      </c>
      <c r="F6" s="29">
        <v>20000</v>
      </c>
      <c r="G6" s="30">
        <v>44168</v>
      </c>
      <c r="H6" s="31">
        <v>44351</v>
      </c>
      <c r="I6" s="32" t="s">
        <v>16</v>
      </c>
      <c r="J6" s="28" t="s">
        <v>17</v>
      </c>
      <c r="K6" s="28" t="s">
        <v>18</v>
      </c>
      <c r="L6" s="28" t="s">
        <v>18</v>
      </c>
      <c r="M6" s="33">
        <v>1000</v>
      </c>
    </row>
    <row r="7" spans="1:13" ht="14.25">
      <c r="A7" s="26">
        <v>3</v>
      </c>
      <c r="B7" s="27" t="s">
        <v>14</v>
      </c>
      <c r="C7" s="28" t="s">
        <v>38</v>
      </c>
      <c r="D7" s="28" t="s">
        <v>39</v>
      </c>
      <c r="E7" s="28" t="s">
        <v>40</v>
      </c>
      <c r="F7" s="29">
        <v>55000</v>
      </c>
      <c r="G7" s="30">
        <v>44259</v>
      </c>
      <c r="H7" s="31">
        <v>44351</v>
      </c>
      <c r="I7" s="32" t="s">
        <v>16</v>
      </c>
      <c r="J7" s="28" t="s">
        <v>17</v>
      </c>
      <c r="K7" s="28" t="s">
        <v>18</v>
      </c>
      <c r="L7" s="28" t="s">
        <v>18</v>
      </c>
      <c r="M7" s="33">
        <v>1000</v>
      </c>
    </row>
    <row r="8" spans="1:13" ht="25.5">
      <c r="A8" s="26">
        <v>4</v>
      </c>
      <c r="B8" s="27" t="s">
        <v>20</v>
      </c>
      <c r="C8" s="28" t="s">
        <v>41</v>
      </c>
      <c r="D8" s="28" t="s">
        <v>42</v>
      </c>
      <c r="E8" s="28" t="s">
        <v>31</v>
      </c>
      <c r="F8" s="29">
        <v>2400</v>
      </c>
      <c r="G8" s="30">
        <v>41796</v>
      </c>
      <c r="H8" s="31">
        <v>44353</v>
      </c>
      <c r="I8" s="32" t="s">
        <v>29</v>
      </c>
      <c r="J8" s="34">
        <v>3.74</v>
      </c>
      <c r="K8" s="28" t="s">
        <v>43</v>
      </c>
      <c r="L8" s="26">
        <v>2</v>
      </c>
      <c r="M8" s="33">
        <v>1000</v>
      </c>
    </row>
    <row r="9" spans="1:13" ht="25.5">
      <c r="A9" s="26">
        <v>5</v>
      </c>
      <c r="B9" s="27" t="s">
        <v>26</v>
      </c>
      <c r="C9" s="28" t="s">
        <v>44</v>
      </c>
      <c r="D9" s="28" t="s">
        <v>45</v>
      </c>
      <c r="E9" s="28" t="s">
        <v>15</v>
      </c>
      <c r="F9" s="29">
        <v>40000</v>
      </c>
      <c r="G9" s="30">
        <v>44174</v>
      </c>
      <c r="H9" s="31">
        <v>44356</v>
      </c>
      <c r="I9" s="32" t="s">
        <v>16</v>
      </c>
      <c r="J9" s="28" t="s">
        <v>17</v>
      </c>
      <c r="K9" s="28" t="s">
        <v>18</v>
      </c>
      <c r="L9" s="28" t="s">
        <v>18</v>
      </c>
      <c r="M9" s="33">
        <v>1000</v>
      </c>
    </row>
    <row r="10" spans="1:13" ht="14.25">
      <c r="A10" s="26">
        <v>6</v>
      </c>
      <c r="B10" s="27" t="s">
        <v>14</v>
      </c>
      <c r="C10" s="28" t="s">
        <v>46</v>
      </c>
      <c r="D10" s="28" t="s">
        <v>47</v>
      </c>
      <c r="E10" s="28" t="s">
        <v>19</v>
      </c>
      <c r="F10" s="29">
        <v>55000</v>
      </c>
      <c r="G10" s="30">
        <v>44266</v>
      </c>
      <c r="H10" s="31">
        <v>44357</v>
      </c>
      <c r="I10" s="32" t="s">
        <v>16</v>
      </c>
      <c r="J10" s="28" t="s">
        <v>17</v>
      </c>
      <c r="K10" s="28" t="s">
        <v>18</v>
      </c>
      <c r="L10" s="28" t="s">
        <v>18</v>
      </c>
      <c r="M10" s="33">
        <v>1000</v>
      </c>
    </row>
    <row r="11" spans="1:13" ht="25.5">
      <c r="A11" s="26">
        <v>7</v>
      </c>
      <c r="B11" s="27" t="s">
        <v>20</v>
      </c>
      <c r="C11" s="28" t="s">
        <v>48</v>
      </c>
      <c r="D11" s="28" t="s">
        <v>49</v>
      </c>
      <c r="E11" s="28" t="s">
        <v>28</v>
      </c>
      <c r="F11" s="29">
        <v>980</v>
      </c>
      <c r="G11" s="30">
        <v>40710</v>
      </c>
      <c r="H11" s="31">
        <v>44363</v>
      </c>
      <c r="I11" s="32" t="s">
        <v>16</v>
      </c>
      <c r="J11" s="34">
        <v>3.75</v>
      </c>
      <c r="K11" s="28" t="s">
        <v>50</v>
      </c>
      <c r="L11" s="26">
        <v>2</v>
      </c>
      <c r="M11" s="33">
        <v>1000</v>
      </c>
    </row>
    <row r="12" spans="1:13" ht="25.5">
      <c r="A12" s="26">
        <v>8</v>
      </c>
      <c r="B12" s="27" t="s">
        <v>20</v>
      </c>
      <c r="C12" s="28" t="s">
        <v>51</v>
      </c>
      <c r="D12" s="28" t="s">
        <v>52</v>
      </c>
      <c r="E12" s="28" t="s">
        <v>28</v>
      </c>
      <c r="F12" s="29">
        <v>2000</v>
      </c>
      <c r="G12" s="30">
        <v>40710</v>
      </c>
      <c r="H12" s="31">
        <v>44363</v>
      </c>
      <c r="I12" s="32" t="s">
        <v>16</v>
      </c>
      <c r="J12" s="35">
        <v>3.8</v>
      </c>
      <c r="K12" s="28" t="s">
        <v>50</v>
      </c>
      <c r="L12" s="26">
        <v>2</v>
      </c>
      <c r="M12" s="33">
        <v>1000</v>
      </c>
    </row>
    <row r="13" spans="1:13" ht="14.25">
      <c r="A13" s="26">
        <v>9</v>
      </c>
      <c r="B13" s="27" t="s">
        <v>14</v>
      </c>
      <c r="C13" s="28" t="s">
        <v>53</v>
      </c>
      <c r="D13" s="28" t="s">
        <v>54</v>
      </c>
      <c r="E13" s="28" t="s">
        <v>15</v>
      </c>
      <c r="F13" s="29">
        <v>20000</v>
      </c>
      <c r="G13" s="30">
        <v>44182</v>
      </c>
      <c r="H13" s="31">
        <v>44364</v>
      </c>
      <c r="I13" s="32" t="s">
        <v>16</v>
      </c>
      <c r="J13" s="28" t="s">
        <v>17</v>
      </c>
      <c r="K13" s="28" t="s">
        <v>18</v>
      </c>
      <c r="L13" s="28" t="s">
        <v>18</v>
      </c>
      <c r="M13" s="33">
        <v>1000</v>
      </c>
    </row>
    <row r="14" spans="1:13" ht="14.25">
      <c r="A14" s="26">
        <v>10</v>
      </c>
      <c r="B14" s="27" t="s">
        <v>14</v>
      </c>
      <c r="C14" s="28" t="s">
        <v>55</v>
      </c>
      <c r="D14" s="28" t="s">
        <v>56</v>
      </c>
      <c r="E14" s="28" t="s">
        <v>19</v>
      </c>
      <c r="F14" s="29">
        <v>55000</v>
      </c>
      <c r="G14" s="30">
        <v>44273</v>
      </c>
      <c r="H14" s="31">
        <v>44364</v>
      </c>
      <c r="I14" s="32" t="s">
        <v>16</v>
      </c>
      <c r="J14" s="28" t="s">
        <v>17</v>
      </c>
      <c r="K14" s="28" t="s">
        <v>18</v>
      </c>
      <c r="L14" s="28" t="s">
        <v>18</v>
      </c>
      <c r="M14" s="33">
        <v>1000</v>
      </c>
    </row>
    <row r="15" spans="1:13" ht="25.5">
      <c r="A15" s="26">
        <v>11</v>
      </c>
      <c r="B15" s="27" t="s">
        <v>26</v>
      </c>
      <c r="C15" s="28" t="s">
        <v>57</v>
      </c>
      <c r="D15" s="28" t="s">
        <v>58</v>
      </c>
      <c r="E15" s="28" t="s">
        <v>15</v>
      </c>
      <c r="F15" s="29">
        <v>40000</v>
      </c>
      <c r="G15" s="30">
        <v>44188</v>
      </c>
      <c r="H15" s="31">
        <v>44370</v>
      </c>
      <c r="I15" s="32" t="s">
        <v>16</v>
      </c>
      <c r="J15" s="28" t="s">
        <v>17</v>
      </c>
      <c r="K15" s="28" t="s">
        <v>18</v>
      </c>
      <c r="L15" s="28" t="s">
        <v>18</v>
      </c>
      <c r="M15" s="33">
        <v>1000</v>
      </c>
    </row>
    <row r="16" spans="1:13" ht="14.25">
      <c r="A16" s="36">
        <v>12</v>
      </c>
      <c r="B16" s="37" t="s">
        <v>14</v>
      </c>
      <c r="C16" s="38" t="s">
        <v>59</v>
      </c>
      <c r="D16" s="38" t="s">
        <v>60</v>
      </c>
      <c r="E16" s="38" t="s">
        <v>19</v>
      </c>
      <c r="F16" s="39">
        <v>55000</v>
      </c>
      <c r="G16" s="40">
        <v>44280</v>
      </c>
      <c r="H16" s="41">
        <v>44371</v>
      </c>
      <c r="I16" s="42" t="s">
        <v>16</v>
      </c>
      <c r="J16" s="38" t="s">
        <v>17</v>
      </c>
      <c r="K16" s="38" t="s">
        <v>18</v>
      </c>
      <c r="L16" s="38" t="s">
        <v>18</v>
      </c>
      <c r="M16" s="43">
        <v>1000</v>
      </c>
    </row>
    <row r="17" spans="1:13" ht="14.25">
      <c r="A17" s="44">
        <v>13</v>
      </c>
      <c r="B17" s="45" t="s">
        <v>25</v>
      </c>
      <c r="C17" s="46" t="s">
        <v>61</v>
      </c>
      <c r="D17" s="46" t="s">
        <v>62</v>
      </c>
      <c r="E17" s="46" t="s">
        <v>27</v>
      </c>
      <c r="F17" s="47">
        <v>625</v>
      </c>
      <c r="G17" s="48">
        <v>43822</v>
      </c>
      <c r="H17" s="49">
        <v>45649</v>
      </c>
      <c r="I17" s="50" t="s">
        <v>16</v>
      </c>
      <c r="J17" s="46">
        <v>2</v>
      </c>
      <c r="K17" s="46" t="s">
        <v>63</v>
      </c>
      <c r="L17" s="46">
        <v>2</v>
      </c>
      <c r="M17" s="51">
        <v>875</v>
      </c>
    </row>
    <row r="18" spans="5:6" ht="15" thickBot="1">
      <c r="E18" s="16" t="s">
        <v>21</v>
      </c>
      <c r="F18" s="52">
        <f>SUM(F5:F17)</f>
        <v>397869</v>
      </c>
    </row>
    <row r="19" ht="15" thickTop="1"/>
    <row r="22" ht="14.25">
      <c r="A22" s="53" t="s">
        <v>22</v>
      </c>
    </row>
  </sheetData>
  <sheetProtection/>
  <mergeCells count="4">
    <mergeCell ref="A1:M1"/>
    <mergeCell ref="A2:M2"/>
    <mergeCell ref="A3:M3"/>
    <mergeCell ref="H4:I4"/>
  </mergeCells>
  <printOptions/>
  <pageMargins left="0.3937007874015748" right="0.1968503937007874" top="0.3937007874015748" bottom="0.3937007874015748" header="0.31496062992125984" footer="0.1968503937007874"/>
  <pageSetup horizontalDpi="600" verticalDpi="600" orientation="landscape" paperSize="9" r:id="rId1"/>
  <headerFooter>
    <oddHeader>&amp;R&amp;"Microsoft Sans Serif,Regular"&amp;9&amp;P/&amp;N</oddHeader>
    <oddFooter>&amp;R&amp;"Microsoft Sans Serif,Regular"&amp;9Payment and Bond Department, Bank of Thailand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Redemption January 2021</dc:title>
  <dc:subject/>
  <dc:creator>SDMaster</dc:creator>
  <cp:keywords/>
  <dc:description/>
  <cp:lastModifiedBy>TMadmin</cp:lastModifiedBy>
  <dcterms:created xsi:type="dcterms:W3CDTF">2019-06-06T07:59:21Z</dcterms:created>
  <dcterms:modified xsi:type="dcterms:W3CDTF">2021-07-02T06:30:15Z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2020-05-07T03:54:00Z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52b01481-126c-4536-87b2-b53773d6d434</vt:lpwstr>
  </property>
  <property fmtid="{D5CDD505-2E9C-101B-9397-08002B2CF9AE}" pid="8" name="MSIP_Label_57ef099a-7fa4-4e34-953d-f6f34188ebfd_ContentBits">
    <vt:lpwstr>0</vt:lpwstr>
  </property>
  <property fmtid="{D5CDD505-2E9C-101B-9397-08002B2CF9AE}" pid="9" name="l00a">
    <vt:lpwstr>181</vt:lpwstr>
  </property>
  <property fmtid="{D5CDD505-2E9C-101B-9397-08002B2CF9AE}" pid="10" name="xjmr">
    <vt:lpwstr>2021</vt:lpwstr>
  </property>
  <property fmtid="{D5CDD505-2E9C-101B-9397-08002B2CF9AE}" pid="11" name="display_urn:schemas-microsoft-com:office:office#Editor">
    <vt:lpwstr>System Account</vt:lpwstr>
  </property>
  <property fmtid="{D5CDD505-2E9C-101B-9397-08002B2CF9AE}" pid="12" name="xd_Signature">
    <vt:lpwstr/>
  </property>
  <property fmtid="{D5CDD505-2E9C-101B-9397-08002B2CF9AE}" pid="13" name="Order">
    <vt:lpwstr>18900.0000000000</vt:lpwstr>
  </property>
  <property fmtid="{D5CDD505-2E9C-101B-9397-08002B2CF9AE}" pid="14" name="TemplateUrl">
    <vt:lpwstr/>
  </property>
  <property fmtid="{D5CDD505-2E9C-101B-9397-08002B2CF9AE}" pid="15" name="xd_ProgID">
    <vt:lpwstr/>
  </property>
  <property fmtid="{D5CDD505-2E9C-101B-9397-08002B2CF9AE}" pid="16" name="display_urn:schemas-microsoft-com:office:office#Author">
    <vt:lpwstr>System Account</vt:lpwstr>
  </property>
  <property fmtid="{D5CDD505-2E9C-101B-9397-08002B2CF9AE}" pid="17" name="_SourceUrl">
    <vt:lpwstr/>
  </property>
  <property fmtid="{D5CDD505-2E9C-101B-9397-08002B2CF9AE}" pid="18" name="_SharedFileIndex">
    <vt:lpwstr/>
  </property>
</Properties>
</file>