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0000 Work From Home\สรุปยอดคงค้าง จำหน่าย ไถ่ถอน รายเดือน\ไทย\2564\"/>
    </mc:Choice>
  </mc:AlternateContent>
  <bookViews>
    <workbookView xWindow="-195" yWindow="15" windowWidth="11925" windowHeight="7140"/>
  </bookViews>
  <sheets>
    <sheet name="สรุปยอดไถ่ถอน" sheetId="2" r:id="rId1"/>
    <sheet name="ไถ่ถอน" sheetId="1" r:id="rId2"/>
  </sheets>
  <definedNames>
    <definedName name="_xlnm.Print_Titles" localSheetId="1">ไถ่ถอน!$1:$4</definedName>
  </definedNames>
  <calcPr calcId="162913"/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<sst xmlns="http://schemas.openxmlformats.org/spreadsheetml/2006/main" count="175" uniqueCount="93">
  <si>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</si>
  <si>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</si>
  <si>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</si>
  <si>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</si>
  <si>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</si>
  <si>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</si>
  <si>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</si>
  <si>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</si>
  <si>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</si>
  <si>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</si>
  <si>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</si>
  <si>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</si>
  <si>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</si>
  <si>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</si>
  <si>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</si>
  <si>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</si>
  <si>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</si>
  <si>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</si>
  <si>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</si>
  <si>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 xml:space="preserve">14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</si>
  <si>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</si>
  <si>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</si>
  <si>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</si>
  <si>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</si>
  <si>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</si>
  <si>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</si>
  <si>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</si>
  <si>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</si>
  <si>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 xml:space="preserve">364 วัน </t>
  </si>
  <si>
    <t>ตราสารหนี้ที่ไถ่ถอน</t>
  </si>
  <si>
    <t>(เรียงตามวันครบกำหนด)</t>
  </si>
  <si>
    <t>Treasury Bills/Debt Restructuring Bills</t>
  </si>
  <si>
    <t>State Owned Enterprises Bonds</t>
  </si>
  <si>
    <t>01 มกราคม 2564 - 31 มกราคม 2564</t>
  </si>
  <si>
    <t>CB21104A</t>
  </si>
  <si>
    <t>TH0655A71186</t>
  </si>
  <si>
    <t>ธปท.26/186/63</t>
  </si>
  <si>
    <t xml:space="preserve">186 วัน </t>
  </si>
  <si>
    <t>CB21104B</t>
  </si>
  <si>
    <t>TH0655F71185</t>
  </si>
  <si>
    <t>ธปท.39/95/63</t>
  </si>
  <si>
    <t xml:space="preserve">95 วัน </t>
  </si>
  <si>
    <t>CB21105A</t>
  </si>
  <si>
    <t>TH0655K71185</t>
  </si>
  <si>
    <t xml:space="preserve">ธปท.พ.50/14/63  </t>
  </si>
  <si>
    <t>TB21106A</t>
  </si>
  <si>
    <t>TH0623071188</t>
  </si>
  <si>
    <t>ตค.(DM)1/182/63</t>
  </si>
  <si>
    <t>CB21107A</t>
  </si>
  <si>
    <t>TH0655071189</t>
  </si>
  <si>
    <t>ธปท.1/364/63</t>
  </si>
  <si>
    <t>CB21107B</t>
  </si>
  <si>
    <t>TH0655B71184</t>
  </si>
  <si>
    <t>ธปท.27/182/63</t>
  </si>
  <si>
    <t>CB21107C</t>
  </si>
  <si>
    <t>TH0655G71183</t>
  </si>
  <si>
    <t>ธปท.40/91/63</t>
  </si>
  <si>
    <t>CB21112A</t>
  </si>
  <si>
    <t>TH0655L71183</t>
  </si>
  <si>
    <t xml:space="preserve">ธปท.พ.51/14/63 </t>
  </si>
  <si>
    <t>CB21114A</t>
  </si>
  <si>
    <t>TH0655C71182</t>
  </si>
  <si>
    <t>ธปท.28/182/63</t>
  </si>
  <si>
    <t>CB21114B</t>
  </si>
  <si>
    <t>TH0655H71181</t>
  </si>
  <si>
    <t>ธปท.41/91/63</t>
  </si>
  <si>
    <t>TB21120A</t>
  </si>
  <si>
    <t>TH0623A71184</t>
  </si>
  <si>
    <t>ตค.(DM)2/182/63</t>
  </si>
  <si>
    <t>CB21121A</t>
  </si>
  <si>
    <t>TH0655D71180</t>
  </si>
  <si>
    <t>ธปท.29/182/63</t>
  </si>
  <si>
    <t>CB21121B</t>
  </si>
  <si>
    <t>TH0655I71189</t>
  </si>
  <si>
    <t>ธปท.42/91/63</t>
  </si>
  <si>
    <t>BMTA211A</t>
  </si>
  <si>
    <t>TH0513031102</t>
  </si>
  <si>
    <t>ขสมก.58/3(2.6%6ป)</t>
  </si>
  <si>
    <t xml:space="preserve">6 ปี </t>
  </si>
  <si>
    <t>*</t>
  </si>
  <si>
    <t xml:space="preserve">23 ม.ค. , 23 ก.ค. </t>
  </si>
  <si>
    <t>GHB211A</t>
  </si>
  <si>
    <t>TH0652031103</t>
  </si>
  <si>
    <t>ธอส.54/2(3.85%10ป)</t>
  </si>
  <si>
    <t xml:space="preserve">10 ปี </t>
  </si>
  <si>
    <t xml:space="preserve">27 ม.ค. , 27 ก.ค. </t>
  </si>
  <si>
    <t>CB21128A</t>
  </si>
  <si>
    <t>TH0655E71188</t>
  </si>
  <si>
    <t>ธปท.30/182/63</t>
  </si>
  <si>
    <t>CB21128B</t>
  </si>
  <si>
    <t>TH0655J71187</t>
  </si>
  <si>
    <t>ธปท.43/91/63</t>
  </si>
  <si>
    <t>เดือนมกราคม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</si>
</sst>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87" formatCode="_-* #,##0.00_-;\-* #,##0.00_-;_-* &quot;-&quot;??_-;_-@_-"/>
    <numFmt numFmtId="188" formatCode="#,##0.0000"/>
    <numFmt numFmtId="189" formatCode="0\ "/>
    <numFmt numFmtId="190" formatCode="d\ ดดด"/>
    <numFmt numFmtId="191" formatCode="#,##0.000"/>
    <numFmt numFmtId="192" formatCode="[$-1070000]dd\ mmm\ yyyy;@"/>
    <numFmt numFmtId="193" formatCode="_-* #,##0.000_-;\-* #,##0.000_-;_-* &quot;-&quot;??_-;_-@_-"/>
    <numFmt numFmtId="194" formatCode="#,##0.0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b/>
      <sz val="9"/>
      <color indexed="8"/>
      <name val="Microsoft Sans Serif"/>
    </font>
    <font>
      <sz val="9"/>
      <color indexed="8"/>
      <name val="Microsoft Sans Serif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7" fillId="0" borderId="0" applyFont="0" applyFill="0" applyBorder="0" applyAlignment="0" applyProtection="0"/>
    <xf numFmtId="0" fontId="8" fillId="0" borderId="0"/>
    <xf numFmtId="0" fontId="4" fillId="0" borderId="0"/>
  </cellStyleXfs>
  <cellXfs count="46">
    <xf numFmtId="0" fontId="0" fillId="0" borderId="0" xfId="0"/>
    <xf numFmtId="0" fontId="2" fillId="0" borderId="0" xfId="2" applyFont="1" applyFill="1"/>
    <xf numFmtId="0" fontId="9" fillId="0" borderId="0" xfId="0" applyFont="1"/>
    <xf numFmtId="189" fontId="3" fillId="0" borderId="1" xfId="0" applyNumberFormat="1" applyFont="1" applyFill="1" applyBorder="1" applyAlignment="1">
      <alignment horizontal="center" vertical="center"/>
    </xf>
    <xf numFmtId="189" fontId="3" fillId="0" borderId="1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0" fontId="3" fillId="0" borderId="3" xfId="3" applyNumberFormat="1" applyFont="1" applyFill="1" applyBorder="1" applyAlignment="1">
      <alignment horizontal="center" vertical="center" wrapText="1"/>
    </xf>
    <xf numFmtId="190" fontId="3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3" fontId="2" fillId="0" borderId="0" xfId="1" applyNumberFormat="1" applyFont="1" applyAlignment="1">
      <alignment horizontal="center"/>
    </xf>
    <xf numFmtId="193" fontId="10" fillId="0" borderId="0" xfId="1" applyNumberFormat="1" applyFont="1"/>
    <xf numFmtId="193" fontId="2" fillId="0" borderId="4" xfId="1" applyNumberFormat="1" applyFont="1" applyBorder="1"/>
    <xf numFmtId="3" fontId="6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191" fontId="6" fillId="0" borderId="5" xfId="0" applyNumberFormat="1" applyFont="1" applyBorder="1" applyAlignment="1">
      <alignment horizontal="right" vertical="top" wrapText="1"/>
    </xf>
    <xf numFmtId="192" fontId="6" fillId="0" borderId="5" xfId="0" applyNumberFormat="1" applyFont="1" applyBorder="1" applyAlignment="1">
      <alignment horizontal="center" vertical="top" wrapText="1"/>
    </xf>
    <xf numFmtId="192" fontId="6" fillId="0" borderId="6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8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191" fontId="6" fillId="0" borderId="8" xfId="0" applyNumberFormat="1" applyFont="1" applyBorder="1" applyAlignment="1">
      <alignment horizontal="right" vertical="top" wrapText="1"/>
    </xf>
    <xf numFmtId="192" fontId="6" fillId="0" borderId="8" xfId="0" applyNumberFormat="1" applyFont="1" applyBorder="1" applyAlignment="1">
      <alignment horizontal="center" vertical="top" wrapText="1"/>
    </xf>
    <xf numFmtId="192" fontId="6" fillId="0" borderId="9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right" vertical="top" wrapText="1"/>
    </xf>
    <xf numFmtId="191" fontId="6" fillId="0" borderId="11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0" fontId="2" fillId="0" borderId="3" xfId="3" applyFont="1" applyFill="1" applyBorder="1" applyAlignment="1">
      <alignment horizontal="center" vertical="center" wrapText="1"/>
    </xf>
    <xf numFmtId="0" fontId="0" fillId="0" borderId="0" xfId="0"/>
    <xf numFmtId="0" fontId="3" fillId="0" borderId="3" xfId="3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top" wrapText="1"/>
    </xf>
    <xf numFmtId="194" fontId="6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88" fontId="1" fillId="0" borderId="0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11" fillId="0" borderId="1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1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_datab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</cols>
  <sheetData>
    <row r="1" spans="1:4" x14ac:dyDescent="0.2">
      <c r="A1" s="38" t="s">
        <v>22</v>
      </c>
      <c r="B1" s="38"/>
    </row>
    <row r="2" spans="1:4" x14ac:dyDescent="0.2">
      <c r="A2" s="38" t="s">
        <v>92</v>
      </c>
      <c r="B2" s="38"/>
    </row>
    <row r="3" spans="1:4" x14ac:dyDescent="0.2">
      <c r="A3" s="11"/>
      <c r="B3" s="12" t="s">
        <v>23</v>
      </c>
    </row>
    <row r="4" spans="1:4" x14ac:dyDescent="0.2">
      <c r="A4" s="11" t="s">
        <v>24</v>
      </c>
      <c r="B4" s="12">
        <v>0</v>
      </c>
    </row>
    <row r="5" spans="1:4" x14ac:dyDescent="0.2">
      <c r="A5" s="11" t="s">
        <v>25</v>
      </c>
      <c r="B5" s="13">
        <v>3000</v>
      </c>
    </row>
    <row r="6" spans="1:4" x14ac:dyDescent="0.2">
      <c r="A6" s="11" t="s">
        <v>26</v>
      </c>
      <c r="B6" s="13">
        <v>532719</v>
      </c>
    </row>
    <row r="7" spans="1:4" x14ac:dyDescent="0.2">
      <c r="A7" s="11" t="s">
        <v>27</v>
      </c>
      <c r="B7" s="12">
        <v>60000</v>
      </c>
    </row>
    <row r="8" spans="1:4" ht="15" thickBot="1" x14ac:dyDescent="0.25">
      <c r="A8" s="10" t="s">
        <v>20</v>
      </c>
      <c r="B8" s="14">
        <f>SUM(B4:B7)</f>
        <v>595719</v>
      </c>
    </row>
    <row r="9" spans="1:4" ht="15" thickTop="1" x14ac:dyDescent="0.2">
      <c r="D9" s="13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N1"/>
    </sheetView>
  </sheetViews>
  <sheetFormatPr defaultRowHeight="14.25" x14ac:dyDescent="0.2"/>
  <cols>
    <col min="1" max="1" width="4" style="34" customWidth="1"/>
    <col min="2" max="2" width="12.5" style="34" customWidth="1"/>
    <col min="3" max="3" width="9.75" style="34" customWidth="1"/>
    <col min="4" max="4" width="12.125" style="34" customWidth="1"/>
    <col min="5" max="5" width="17.875" style="34" customWidth="1"/>
    <col min="6" max="6" width="6" style="34" customWidth="1"/>
    <col min="7" max="7" width="10.75" style="34" customWidth="1"/>
    <col min="8" max="8" width="10" style="34" customWidth="1"/>
    <col min="9" max="9" width="10.25" style="34" customWidth="1"/>
    <col min="10" max="10" width="2.25" style="34" customWidth="1"/>
    <col min="11" max="11" width="8.875" style="34" customWidth="1"/>
    <col min="12" max="12" width="12.125" style="34" customWidth="1"/>
    <col min="13" max="13" width="7" style="34" customWidth="1"/>
    <col min="14" max="14" width="7.875" style="34" customWidth="1"/>
    <col min="15" max="16384" width="9" style="34"/>
  </cols>
  <sheetData>
    <row r="1" spans="1:14" s="1" customFormat="1" ht="22.5" customHeight="1" x14ac:dyDescent="0.2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">
      <c r="A2" s="40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2" customFormat="1" x14ac:dyDescent="0.2">
      <c r="A3" s="42" t="s">
        <v>30</v>
      </c>
      <c r="B3" s="42"/>
      <c r="C3" s="42"/>
      <c r="D3" s="42"/>
      <c r="E3" s="42"/>
      <c r="F3" s="42"/>
      <c r="G3" s="42"/>
      <c r="H3" s="42"/>
      <c r="I3" s="42"/>
      <c r="J3" s="43"/>
      <c r="K3" s="42"/>
      <c r="L3" s="42"/>
      <c r="M3" s="42"/>
      <c r="N3" s="42"/>
    </row>
    <row r="4" spans="1:14" s="9" customFormat="1" ht="44.25" customHeight="1" x14ac:dyDescent="0.2">
      <c r="A4" s="3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6" t="s">
        <v>5</v>
      </c>
      <c r="G4" s="35" t="s">
        <v>6</v>
      </c>
      <c r="H4" s="35" t="s">
        <v>7</v>
      </c>
      <c r="I4" s="44" t="s">
        <v>8</v>
      </c>
      <c r="J4" s="45"/>
      <c r="K4" s="7" t="s">
        <v>9</v>
      </c>
      <c r="L4" s="8" t="s">
        <v>10</v>
      </c>
      <c r="M4" s="35" t="s">
        <v>11</v>
      </c>
      <c r="N4" s="33" t="s">
        <v>12</v>
      </c>
    </row>
    <row r="5" spans="1:14" ht="25.5" x14ac:dyDescent="0.2">
      <c r="A5" s="15">
        <v>1</v>
      </c>
      <c r="B5" s="16" t="s">
        <v>13</v>
      </c>
      <c r="C5" s="17" t="s">
        <v>34</v>
      </c>
      <c r="D5" s="17" t="s">
        <v>35</v>
      </c>
      <c r="E5" s="16" t="s">
        <v>36</v>
      </c>
      <c r="F5" s="17" t="s">
        <v>37</v>
      </c>
      <c r="G5" s="18">
        <v>50000</v>
      </c>
      <c r="H5" s="19">
        <v>44014</v>
      </c>
      <c r="I5" s="20">
        <v>44200</v>
      </c>
      <c r="J5" s="21" t="s">
        <v>15</v>
      </c>
      <c r="K5" s="17" t="s">
        <v>16</v>
      </c>
      <c r="L5" s="17" t="s">
        <v>17</v>
      </c>
      <c r="M5" s="17" t="s">
        <v>17</v>
      </c>
      <c r="N5" s="22">
        <v>1000</v>
      </c>
    </row>
    <row r="6" spans="1:14" ht="25.5" x14ac:dyDescent="0.2">
      <c r="A6" s="15">
        <v>2</v>
      </c>
      <c r="B6" s="16" t="s">
        <v>13</v>
      </c>
      <c r="C6" s="17" t="s">
        <v>38</v>
      </c>
      <c r="D6" s="17" t="s">
        <v>39</v>
      </c>
      <c r="E6" s="16" t="s">
        <v>40</v>
      </c>
      <c r="F6" s="17" t="s">
        <v>41</v>
      </c>
      <c r="G6" s="18">
        <v>50000</v>
      </c>
      <c r="H6" s="19">
        <v>44105</v>
      </c>
      <c r="I6" s="20">
        <v>44200</v>
      </c>
      <c r="J6" s="21" t="s">
        <v>15</v>
      </c>
      <c r="K6" s="17" t="s">
        <v>16</v>
      </c>
      <c r="L6" s="17" t="s">
        <v>17</v>
      </c>
      <c r="M6" s="17" t="s">
        <v>17</v>
      </c>
      <c r="N6" s="22">
        <v>1000</v>
      </c>
    </row>
    <row r="7" spans="1:14" ht="25.5" x14ac:dyDescent="0.2">
      <c r="A7" s="15">
        <v>3</v>
      </c>
      <c r="B7" s="16" t="s">
        <v>13</v>
      </c>
      <c r="C7" s="17" t="s">
        <v>42</v>
      </c>
      <c r="D7" s="17" t="s">
        <v>43</v>
      </c>
      <c r="E7" s="16" t="s">
        <v>44</v>
      </c>
      <c r="F7" s="17" t="s">
        <v>19</v>
      </c>
      <c r="G7" s="18">
        <v>30000</v>
      </c>
      <c r="H7" s="19">
        <v>44187</v>
      </c>
      <c r="I7" s="20">
        <v>44201</v>
      </c>
      <c r="J7" s="21" t="s">
        <v>15</v>
      </c>
      <c r="K7" s="17" t="s">
        <v>16</v>
      </c>
      <c r="L7" s="17" t="s">
        <v>17</v>
      </c>
      <c r="M7" s="17" t="s">
        <v>17</v>
      </c>
      <c r="N7" s="22">
        <v>1000</v>
      </c>
    </row>
    <row r="8" spans="1:14" ht="51" x14ac:dyDescent="0.2">
      <c r="A8" s="15">
        <v>4</v>
      </c>
      <c r="B8" s="16" t="s">
        <v>31</v>
      </c>
      <c r="C8" s="17" t="s">
        <v>45</v>
      </c>
      <c r="D8" s="17" t="s">
        <v>46</v>
      </c>
      <c r="E8" s="16" t="s">
        <v>47</v>
      </c>
      <c r="F8" s="17" t="s">
        <v>14</v>
      </c>
      <c r="G8" s="18">
        <v>30000</v>
      </c>
      <c r="H8" s="19">
        <v>44020</v>
      </c>
      <c r="I8" s="20">
        <v>44202</v>
      </c>
      <c r="J8" s="21" t="s">
        <v>15</v>
      </c>
      <c r="K8" s="17" t="s">
        <v>16</v>
      </c>
      <c r="L8" s="17" t="s">
        <v>17</v>
      </c>
      <c r="M8" s="17" t="s">
        <v>17</v>
      </c>
      <c r="N8" s="22">
        <v>1000</v>
      </c>
    </row>
    <row r="9" spans="1:14" ht="25.5" x14ac:dyDescent="0.2">
      <c r="A9" s="15">
        <v>5</v>
      </c>
      <c r="B9" s="16" t="s">
        <v>13</v>
      </c>
      <c r="C9" s="17" t="s">
        <v>48</v>
      </c>
      <c r="D9" s="17" t="s">
        <v>49</v>
      </c>
      <c r="E9" s="16" t="s">
        <v>50</v>
      </c>
      <c r="F9" s="17" t="s">
        <v>28</v>
      </c>
      <c r="G9" s="18">
        <v>52719</v>
      </c>
      <c r="H9" s="19">
        <v>43839</v>
      </c>
      <c r="I9" s="20">
        <v>44203</v>
      </c>
      <c r="J9" s="21" t="s">
        <v>15</v>
      </c>
      <c r="K9" s="17" t="s">
        <v>16</v>
      </c>
      <c r="L9" s="17" t="s">
        <v>17</v>
      </c>
      <c r="M9" s="17" t="s">
        <v>17</v>
      </c>
      <c r="N9" s="22">
        <v>1000</v>
      </c>
    </row>
    <row r="10" spans="1:14" ht="25.5" x14ac:dyDescent="0.2">
      <c r="A10" s="15">
        <v>6</v>
      </c>
      <c r="B10" s="16" t="s">
        <v>13</v>
      </c>
      <c r="C10" s="17" t="s">
        <v>51</v>
      </c>
      <c r="D10" s="17" t="s">
        <v>52</v>
      </c>
      <c r="E10" s="16" t="s">
        <v>53</v>
      </c>
      <c r="F10" s="17" t="s">
        <v>14</v>
      </c>
      <c r="G10" s="18">
        <v>15000</v>
      </c>
      <c r="H10" s="19">
        <v>44021</v>
      </c>
      <c r="I10" s="20">
        <v>44203</v>
      </c>
      <c r="J10" s="21" t="s">
        <v>15</v>
      </c>
      <c r="K10" s="17" t="s">
        <v>16</v>
      </c>
      <c r="L10" s="17" t="s">
        <v>17</v>
      </c>
      <c r="M10" s="17" t="s">
        <v>17</v>
      </c>
      <c r="N10" s="22">
        <v>1000</v>
      </c>
    </row>
    <row r="11" spans="1:14" ht="25.5" x14ac:dyDescent="0.2">
      <c r="A11" s="15">
        <v>7</v>
      </c>
      <c r="B11" s="16" t="s">
        <v>13</v>
      </c>
      <c r="C11" s="17" t="s">
        <v>54</v>
      </c>
      <c r="D11" s="17" t="s">
        <v>55</v>
      </c>
      <c r="E11" s="16" t="s">
        <v>56</v>
      </c>
      <c r="F11" s="17" t="s">
        <v>18</v>
      </c>
      <c r="G11" s="18">
        <v>50000</v>
      </c>
      <c r="H11" s="19">
        <v>44112</v>
      </c>
      <c r="I11" s="20">
        <v>44203</v>
      </c>
      <c r="J11" s="21" t="s">
        <v>15</v>
      </c>
      <c r="K11" s="17" t="s">
        <v>16</v>
      </c>
      <c r="L11" s="17" t="s">
        <v>17</v>
      </c>
      <c r="M11" s="17" t="s">
        <v>17</v>
      </c>
      <c r="N11" s="22">
        <v>1000</v>
      </c>
    </row>
    <row r="12" spans="1:14" ht="25.5" x14ac:dyDescent="0.2">
      <c r="A12" s="15">
        <v>8</v>
      </c>
      <c r="B12" s="16" t="s">
        <v>13</v>
      </c>
      <c r="C12" s="17" t="s">
        <v>57</v>
      </c>
      <c r="D12" s="17" t="s">
        <v>58</v>
      </c>
      <c r="E12" s="16" t="s">
        <v>59</v>
      </c>
      <c r="F12" s="17" t="s">
        <v>19</v>
      </c>
      <c r="G12" s="18">
        <v>30000</v>
      </c>
      <c r="H12" s="19">
        <v>44194</v>
      </c>
      <c r="I12" s="20">
        <v>44208</v>
      </c>
      <c r="J12" s="21" t="s">
        <v>15</v>
      </c>
      <c r="K12" s="17" t="s">
        <v>16</v>
      </c>
      <c r="L12" s="17" t="s">
        <v>17</v>
      </c>
      <c r="M12" s="17" t="s">
        <v>17</v>
      </c>
      <c r="N12" s="22">
        <v>1000</v>
      </c>
    </row>
    <row r="13" spans="1:14" ht="25.5" x14ac:dyDescent="0.2">
      <c r="A13" s="15">
        <v>9</v>
      </c>
      <c r="B13" s="16" t="s">
        <v>13</v>
      </c>
      <c r="C13" s="17" t="s">
        <v>60</v>
      </c>
      <c r="D13" s="17" t="s">
        <v>61</v>
      </c>
      <c r="E13" s="16" t="s">
        <v>62</v>
      </c>
      <c r="F13" s="17" t="s">
        <v>14</v>
      </c>
      <c r="G13" s="18">
        <v>45000</v>
      </c>
      <c r="H13" s="19">
        <v>44028</v>
      </c>
      <c r="I13" s="20">
        <v>44210</v>
      </c>
      <c r="J13" s="21" t="s">
        <v>15</v>
      </c>
      <c r="K13" s="17" t="s">
        <v>16</v>
      </c>
      <c r="L13" s="17" t="s">
        <v>17</v>
      </c>
      <c r="M13" s="17" t="s">
        <v>17</v>
      </c>
      <c r="N13" s="22">
        <v>1000</v>
      </c>
    </row>
    <row r="14" spans="1:14" ht="25.5" x14ac:dyDescent="0.2">
      <c r="A14" s="15">
        <v>10</v>
      </c>
      <c r="B14" s="16" t="s">
        <v>13</v>
      </c>
      <c r="C14" s="17" t="s">
        <v>63</v>
      </c>
      <c r="D14" s="17" t="s">
        <v>64</v>
      </c>
      <c r="E14" s="16" t="s">
        <v>65</v>
      </c>
      <c r="F14" s="17" t="s">
        <v>18</v>
      </c>
      <c r="G14" s="18">
        <v>50000</v>
      </c>
      <c r="H14" s="19">
        <v>44119</v>
      </c>
      <c r="I14" s="20">
        <v>44210</v>
      </c>
      <c r="J14" s="21" t="s">
        <v>15</v>
      </c>
      <c r="K14" s="17" t="s">
        <v>16</v>
      </c>
      <c r="L14" s="17" t="s">
        <v>17</v>
      </c>
      <c r="M14" s="17" t="s">
        <v>17</v>
      </c>
      <c r="N14" s="22">
        <v>1000</v>
      </c>
    </row>
    <row r="15" spans="1:14" ht="51" x14ac:dyDescent="0.2">
      <c r="A15" s="15">
        <v>11</v>
      </c>
      <c r="B15" s="16" t="s">
        <v>31</v>
      </c>
      <c r="C15" s="17" t="s">
        <v>66</v>
      </c>
      <c r="D15" s="17" t="s">
        <v>67</v>
      </c>
      <c r="E15" s="16" t="s">
        <v>68</v>
      </c>
      <c r="F15" s="17" t="s">
        <v>14</v>
      </c>
      <c r="G15" s="18">
        <v>30000</v>
      </c>
      <c r="H15" s="19">
        <v>44034</v>
      </c>
      <c r="I15" s="20">
        <v>44216</v>
      </c>
      <c r="J15" s="21" t="s">
        <v>15</v>
      </c>
      <c r="K15" s="17" t="s">
        <v>16</v>
      </c>
      <c r="L15" s="17" t="s">
        <v>17</v>
      </c>
      <c r="M15" s="17" t="s">
        <v>17</v>
      </c>
      <c r="N15" s="22">
        <v>1000</v>
      </c>
    </row>
    <row r="16" spans="1:14" ht="25.5" x14ac:dyDescent="0.2">
      <c r="A16" s="15">
        <v>12</v>
      </c>
      <c r="B16" s="16" t="s">
        <v>13</v>
      </c>
      <c r="C16" s="17" t="s">
        <v>69</v>
      </c>
      <c r="D16" s="17" t="s">
        <v>70</v>
      </c>
      <c r="E16" s="16" t="s">
        <v>71</v>
      </c>
      <c r="F16" s="17" t="s">
        <v>14</v>
      </c>
      <c r="G16" s="18">
        <v>15000</v>
      </c>
      <c r="H16" s="19">
        <v>44035</v>
      </c>
      <c r="I16" s="20">
        <v>44217</v>
      </c>
      <c r="J16" s="21" t="s">
        <v>15</v>
      </c>
      <c r="K16" s="17" t="s">
        <v>16</v>
      </c>
      <c r="L16" s="17" t="s">
        <v>17</v>
      </c>
      <c r="M16" s="17" t="s">
        <v>17</v>
      </c>
      <c r="N16" s="22">
        <v>1000</v>
      </c>
    </row>
    <row r="17" spans="1:14" ht="25.5" x14ac:dyDescent="0.2">
      <c r="A17" s="15">
        <v>13</v>
      </c>
      <c r="B17" s="16" t="s">
        <v>13</v>
      </c>
      <c r="C17" s="17" t="s">
        <v>72</v>
      </c>
      <c r="D17" s="17" t="s">
        <v>73</v>
      </c>
      <c r="E17" s="16" t="s">
        <v>74</v>
      </c>
      <c r="F17" s="17" t="s">
        <v>18</v>
      </c>
      <c r="G17" s="18">
        <v>50000</v>
      </c>
      <c r="H17" s="19">
        <v>44126</v>
      </c>
      <c r="I17" s="20">
        <v>44217</v>
      </c>
      <c r="J17" s="21" t="s">
        <v>15</v>
      </c>
      <c r="K17" s="17" t="s">
        <v>16</v>
      </c>
      <c r="L17" s="17" t="s">
        <v>17</v>
      </c>
      <c r="M17" s="17" t="s">
        <v>17</v>
      </c>
      <c r="N17" s="22">
        <v>1000</v>
      </c>
    </row>
    <row r="18" spans="1:14" ht="38.25" x14ac:dyDescent="0.2">
      <c r="A18" s="15">
        <v>14</v>
      </c>
      <c r="B18" s="16" t="s">
        <v>32</v>
      </c>
      <c r="C18" s="17" t="s">
        <v>75</v>
      </c>
      <c r="D18" s="17" t="s">
        <v>76</v>
      </c>
      <c r="E18" s="16" t="s">
        <v>77</v>
      </c>
      <c r="F18" s="17" t="s">
        <v>78</v>
      </c>
      <c r="G18" s="18">
        <v>2000</v>
      </c>
      <c r="H18" s="19">
        <v>42027</v>
      </c>
      <c r="I18" s="20">
        <v>44219</v>
      </c>
      <c r="J18" s="21" t="s">
        <v>79</v>
      </c>
      <c r="K18" s="37">
        <v>2.6</v>
      </c>
      <c r="L18" s="17" t="s">
        <v>80</v>
      </c>
      <c r="M18" s="15">
        <v>2</v>
      </c>
      <c r="N18" s="22">
        <v>1000</v>
      </c>
    </row>
    <row r="19" spans="1:14" ht="38.25" x14ac:dyDescent="0.2">
      <c r="A19" s="15">
        <v>15</v>
      </c>
      <c r="B19" s="16" t="s">
        <v>32</v>
      </c>
      <c r="C19" s="17" t="s">
        <v>81</v>
      </c>
      <c r="D19" s="17" t="s">
        <v>82</v>
      </c>
      <c r="E19" s="16" t="s">
        <v>83</v>
      </c>
      <c r="F19" s="17" t="s">
        <v>84</v>
      </c>
      <c r="G19" s="18">
        <v>1000</v>
      </c>
      <c r="H19" s="19">
        <v>40570</v>
      </c>
      <c r="I19" s="20">
        <v>44223</v>
      </c>
      <c r="J19" s="21" t="s">
        <v>15</v>
      </c>
      <c r="K19" s="36">
        <v>3.85</v>
      </c>
      <c r="L19" s="17" t="s">
        <v>85</v>
      </c>
      <c r="M19" s="15">
        <v>2</v>
      </c>
      <c r="N19" s="22">
        <v>1000</v>
      </c>
    </row>
    <row r="20" spans="1:14" ht="25.5" x14ac:dyDescent="0.2">
      <c r="A20" s="15">
        <v>16</v>
      </c>
      <c r="B20" s="16" t="s">
        <v>13</v>
      </c>
      <c r="C20" s="17" t="s">
        <v>86</v>
      </c>
      <c r="D20" s="17" t="s">
        <v>87</v>
      </c>
      <c r="E20" s="16" t="s">
        <v>88</v>
      </c>
      <c r="F20" s="17" t="s">
        <v>14</v>
      </c>
      <c r="G20" s="18">
        <v>45000</v>
      </c>
      <c r="H20" s="19">
        <v>44042</v>
      </c>
      <c r="I20" s="20">
        <v>44224</v>
      </c>
      <c r="J20" s="21" t="s">
        <v>15</v>
      </c>
      <c r="K20" s="17" t="s">
        <v>16</v>
      </c>
      <c r="L20" s="17" t="s">
        <v>17</v>
      </c>
      <c r="M20" s="17" t="s">
        <v>17</v>
      </c>
      <c r="N20" s="22">
        <v>1000</v>
      </c>
    </row>
    <row r="21" spans="1:14" ht="25.5" x14ac:dyDescent="0.2">
      <c r="A21" s="23">
        <v>17</v>
      </c>
      <c r="B21" s="24" t="s">
        <v>13</v>
      </c>
      <c r="C21" s="25" t="s">
        <v>89</v>
      </c>
      <c r="D21" s="25" t="s">
        <v>90</v>
      </c>
      <c r="E21" s="24" t="s">
        <v>91</v>
      </c>
      <c r="F21" s="25" t="s">
        <v>18</v>
      </c>
      <c r="G21" s="26">
        <v>50000</v>
      </c>
      <c r="H21" s="27">
        <v>44133</v>
      </c>
      <c r="I21" s="28">
        <v>44224</v>
      </c>
      <c r="J21" s="29" t="s">
        <v>15</v>
      </c>
      <c r="K21" s="25" t="s">
        <v>16</v>
      </c>
      <c r="L21" s="25" t="s">
        <v>17</v>
      </c>
      <c r="M21" s="25" t="s">
        <v>17</v>
      </c>
      <c r="N21" s="30">
        <v>1000</v>
      </c>
    </row>
    <row r="22" spans="1:14" ht="15" thickBot="1" x14ac:dyDescent="0.25">
      <c r="F22" s="34" t="s">
        <v>20</v>
      </c>
      <c r="G22" s="31">
        <v>595719</v>
      </c>
    </row>
    <row r="23" spans="1:14" ht="15" thickTop="1" x14ac:dyDescent="0.2"/>
    <row r="26" spans="1:14" x14ac:dyDescent="0.2">
      <c r="A26" s="32" t="s">
        <v>21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2019-06-06T07:11:16Z</dcterms:created>
  <dcterms:modified xsi:type="dcterms:W3CDTF">2021-02-01T09:07:23Z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</Properties>
</file>