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0000 Work From Home\สรุปยอดคงค้าง จำหน่าย ไถ่ถอน รายเดือน\ไทย\2565\"/>
    </mc:Choice>
  </mc:AlternateContent>
  <bookViews>
    <workbookView xWindow="-120" yWindow="-120" windowWidth="19440" windowHeight="11160"/>
  </bookViews>
  <sheets>
    <sheet name="สรุปยอดไถ่ถอน" sheetId="2" r:id="rId1"/>
    <sheet name="ไถ่ถอน" sheetId="1" r:id="rId2"/>
  </sheets>
  <definedNames>
    <definedName name="_xlnm.Print_Titles" localSheetId="1">ไถ่ถอน!$1:$4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<sst xmlns="http://schemas.openxmlformats.org/spreadsheetml/2006/main" count="157" uniqueCount="94">
  <si>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</si>
  <si>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</si>
  <si>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</si>
  <si>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</si>
  <si>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</si>
  <si>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</si>
  <si>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</si>
  <si>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</si>
  <si>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</si>
  <si>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</si>
  <si>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</si>
  <si>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</si>
  <si>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</si>
  <si>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</si>
  <si>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182 วัน </t>
  </si>
  <si>
    <t/>
  </si>
  <si>
    <t>ส่วนลด</t>
  </si>
  <si>
    <t>-</t>
  </si>
  <si>
    <t xml:space="preserve">91 วัน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</si>
  <si>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</si>
  <si>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</si>
  <si>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สรุปยอดไถ่ถอนตราสารหนี้</t>
  </si>
  <si>
    <t>(ล้านบาท)</t>
  </si>
  <si>
    <t>พันธบัตรรัฐบาล</t>
  </si>
  <si>
    <t>พันธบัตรรัฐวิสาหกิจ</t>
  </si>
  <si>
    <t>พันธบัตรธนาคารแห่งประเทศไทย</t>
  </si>
  <si>
    <t>ตั๋วเงินคลัง/ตั๋วสัญญาใช้เงินเพื่อการปรับโครงสร้างหนี้</t>
  </si>
  <si>
    <t xml:space="preserve">364 วัน </t>
  </si>
  <si>
    <t>ตราสารหนี้ที่ไถ่ถอน</t>
  </si>
  <si>
    <t>(เรียงตามวันครบกำหนด)</t>
  </si>
  <si>
    <t>Treasury Bills/Debt Restructuring Bills</t>
  </si>
  <si>
    <t>State Owned Enterprises Bonds</t>
  </si>
  <si>
    <t>*</t>
  </si>
  <si>
    <t>Compounded THOR  0.05</t>
  </si>
  <si>
    <t xml:space="preserve">3 ปี </t>
  </si>
  <si>
    <t>01 มีนาคม 2565 - 31 มีนาคม 2565</t>
  </si>
  <si>
    <t>TB22302A</t>
  </si>
  <si>
    <t>TH0623072384</t>
  </si>
  <si>
    <t>ตค.(DM)21/182/64</t>
  </si>
  <si>
    <t>BMTA223A</t>
  </si>
  <si>
    <t>TH0513032308</t>
  </si>
  <si>
    <t>ขสมก.60/2/1(2.3%4ป11ด)</t>
  </si>
  <si>
    <t xml:space="preserve">4 ปี 11 เดือน </t>
  </si>
  <si>
    <t xml:space="preserve">03 เม.ย., 03 ต.ค. </t>
  </si>
  <si>
    <t>CB22303A</t>
  </si>
  <si>
    <t>TH0655072385</t>
  </si>
  <si>
    <t>ธปท.3/364/64</t>
  </si>
  <si>
    <t>CB22303B</t>
  </si>
  <si>
    <t>TH0655A72382</t>
  </si>
  <si>
    <t>ธปท.48/91/64</t>
  </si>
  <si>
    <t>GHB223C</t>
  </si>
  <si>
    <t>TH0652B32308</t>
  </si>
  <si>
    <t>ธอส.53/7(4.16%12ป)</t>
  </si>
  <si>
    <t xml:space="preserve">12 ปี </t>
  </si>
  <si>
    <t xml:space="preserve">05 มี.ค., 05 ก.ย. </t>
  </si>
  <si>
    <t>CB22310A</t>
  </si>
  <si>
    <t>TH0655B72380</t>
  </si>
  <si>
    <t>ธปท.49/91/64</t>
  </si>
  <si>
    <t>CBF22314A</t>
  </si>
  <si>
    <t>TH0655072310</t>
  </si>
  <si>
    <t>ธปท.7/FRB182/64</t>
  </si>
  <si>
    <t>14 มี.ค.</t>
  </si>
  <si>
    <t>TB22316A</t>
  </si>
  <si>
    <t>TH0623A72380</t>
  </si>
  <si>
    <t>ตค.(DM)22/182/64</t>
  </si>
  <si>
    <t>CB22317A</t>
  </si>
  <si>
    <t>TH0655C72388</t>
  </si>
  <si>
    <t>ธปท.50/91/64</t>
  </si>
  <si>
    <t>GHB223A</t>
  </si>
  <si>
    <t>TH0652032309</t>
  </si>
  <si>
    <t>ธอส.50/5(4.498%15ป)</t>
  </si>
  <si>
    <t xml:space="preserve">15 ปี </t>
  </si>
  <si>
    <t xml:space="preserve">22 มี.ค., 22 ก.ย. </t>
  </si>
  <si>
    <t>CB22324A</t>
  </si>
  <si>
    <t>TH0655D72386</t>
  </si>
  <si>
    <t>ธปท.51/91/64</t>
  </si>
  <si>
    <t>BOT223A</t>
  </si>
  <si>
    <t>TH0655032306</t>
  </si>
  <si>
    <t>ธปท.1/3ปี/2562</t>
  </si>
  <si>
    <t xml:space="preserve">25 มี.ค., 25 ก.ย. </t>
  </si>
  <si>
    <t>GHB223B</t>
  </si>
  <si>
    <t>TH0652A32300</t>
  </si>
  <si>
    <t>ธอส.50/8(4.578%15ป)</t>
  </si>
  <si>
    <t xml:space="preserve">29 มี.ค., 29 ก.ย. </t>
  </si>
  <si>
    <t>SRT223A</t>
  </si>
  <si>
    <t>TH0650032301</t>
  </si>
  <si>
    <t>รฟท.53/7(4.16%12ป)</t>
  </si>
  <si>
    <t>TB22330A</t>
  </si>
  <si>
    <t>TH0623B72388</t>
  </si>
  <si>
    <t>ตค.(DM)23/182/64</t>
  </si>
  <si>
    <t>CB22331A</t>
  </si>
  <si>
    <t>TH0655E72384</t>
  </si>
  <si>
    <t>ธปท.52/91/64</t>
  </si>
  <si>
    <t>เดือนมีนาคม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</si>
</sst>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  <numFmt numFmtId="193" formatCode="#,##0.0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10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  <family val="2"/>
    </font>
    <font>
      <sz val="9"/>
      <color indexed="8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47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192" fontId="2" fillId="0" borderId="0" xfId="1" applyNumberFormat="1" applyFont="1" applyAlignment="1">
      <alignment horizontal="center"/>
    </xf>
    <xf numFmtId="192" fontId="8" fillId="0" borderId="0" xfId="1" applyNumberFormat="1" applyFont="1"/>
    <xf numFmtId="192" fontId="2" fillId="0" borderId="4" xfId="1" applyNumberFormat="1" applyFont="1" applyBorder="1"/>
    <xf numFmtId="0" fontId="0" fillId="0" borderId="0" xfId="0"/>
    <xf numFmtId="0" fontId="2" fillId="0" borderId="0" xfId="2" applyFont="1" applyFill="1"/>
    <xf numFmtId="188" fontId="3" fillId="0" borderId="1" xfId="0" applyNumberFormat="1" applyFont="1" applyFill="1" applyBorder="1" applyAlignment="1">
      <alignment horizontal="center" vertical="center"/>
    </xf>
    <xf numFmtId="188" fontId="3" fillId="0" borderId="1" xfId="0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10" fontId="3" fillId="0" borderId="3" xfId="3" applyNumberFormat="1" applyFont="1" applyFill="1" applyBorder="1" applyAlignment="1">
      <alignment horizontal="center" vertical="center" wrapText="1"/>
    </xf>
    <xf numFmtId="189" fontId="3" fillId="0" borderId="1" xfId="3" applyNumberFormat="1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87" fontId="1" fillId="0" borderId="0" xfId="2" applyNumberFormat="1" applyFont="1" applyFill="1" applyBorder="1" applyAlignment="1">
      <alignment horizontal="center" vertical="center"/>
    </xf>
    <xf numFmtId="0" fontId="0" fillId="0" borderId="0" xfId="0"/>
    <xf numFmtId="0" fontId="9" fillId="0" borderId="12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3" fillId="0" borderId="13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" fontId="11" fillId="0" borderId="5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190" fontId="11" fillId="0" borderId="5" xfId="0" applyNumberFormat="1" applyFont="1" applyBorder="1" applyAlignment="1">
      <alignment horizontal="right" vertical="top" wrapText="1"/>
    </xf>
    <xf numFmtId="191" fontId="11" fillId="0" borderId="5" xfId="0" applyNumberFormat="1" applyFont="1" applyBorder="1" applyAlignment="1">
      <alignment horizontal="center" vertical="top" wrapText="1"/>
    </xf>
    <xf numFmtId="191" fontId="11" fillId="0" borderId="6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3" fontId="11" fillId="0" borderId="5" xfId="0" applyNumberFormat="1" applyFont="1" applyBorder="1" applyAlignment="1">
      <alignment horizontal="right" vertical="top" wrapText="1"/>
    </xf>
    <xf numFmtId="193" fontId="11" fillId="0" borderId="5" xfId="0" applyNumberFormat="1" applyFont="1" applyBorder="1" applyAlignment="1">
      <alignment horizontal="center" vertical="top" wrapText="1"/>
    </xf>
    <xf numFmtId="4" fontId="11" fillId="0" borderId="5" xfId="0" applyNumberFormat="1" applyFont="1" applyBorder="1" applyAlignment="1">
      <alignment horizontal="center" vertical="top" wrapText="1"/>
    </xf>
    <xf numFmtId="190" fontId="11" fillId="0" borderId="5" xfId="0" applyNumberFormat="1" applyFont="1" applyBorder="1" applyAlignment="1">
      <alignment horizontal="center" vertical="top" wrapText="1"/>
    </xf>
    <xf numFmtId="3" fontId="11" fillId="0" borderId="8" xfId="0" applyNumberFormat="1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190" fontId="11" fillId="0" borderId="8" xfId="0" applyNumberFormat="1" applyFont="1" applyBorder="1" applyAlignment="1">
      <alignment horizontal="right" vertical="top" wrapText="1"/>
    </xf>
    <xf numFmtId="191" fontId="11" fillId="0" borderId="8" xfId="0" applyNumberFormat="1" applyFont="1" applyBorder="1" applyAlignment="1">
      <alignment horizontal="center" vertical="top" wrapText="1"/>
    </xf>
    <xf numFmtId="191" fontId="11" fillId="0" borderId="9" xfId="0" applyNumberFormat="1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3" fontId="11" fillId="0" borderId="8" xfId="0" applyNumberFormat="1" applyFont="1" applyBorder="1" applyAlignment="1">
      <alignment horizontal="right" vertical="top" wrapText="1"/>
    </xf>
    <xf numFmtId="190" fontId="11" fillId="0" borderId="1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</cellXfs>
  <cellStyles count="4">
    <cellStyle name="Comma 2" xfId="1"/>
    <cellStyle name="Normal" xfId="0" builtinId="0"/>
    <cellStyle name="Normal 2" xfId="2"/>
    <cellStyle name="Normal_databas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sqref="A1:B1"/>
    </sheetView>
  </sheetViews>
  <sheetFormatPr defaultRowHeight="14" x14ac:dyDescent="0.3"/>
  <cols>
    <col min="1" max="1" width="50.75" customWidth="1"/>
    <col min="2" max="2" width="15.75" customWidth="1"/>
  </cols>
  <sheetData>
    <row r="1" spans="1:4" x14ac:dyDescent="0.3">
      <c r="A1" s="18" t="s">
        <v>21</v>
      </c>
      <c r="B1" s="18"/>
    </row>
    <row r="2" spans="1:4" x14ac:dyDescent="0.3">
      <c r="A2" s="18" t="s">
        <v>93</v>
      </c>
      <c r="B2" s="18"/>
    </row>
    <row r="3" spans="1:4" x14ac:dyDescent="0.3">
      <c r="A3" s="4"/>
      <c r="B3" s="5" t="s">
        <v>22</v>
      </c>
    </row>
    <row r="4" spans="1:4" x14ac:dyDescent="0.3">
      <c r="A4" s="4" t="s">
        <v>23</v>
      </c>
      <c r="B4" s="5">
        <v>0</v>
      </c>
    </row>
    <row r="5" spans="1:4" x14ac:dyDescent="0.3">
      <c r="A5" s="4" t="s">
        <v>24</v>
      </c>
      <c r="B5" s="6">
        <v>7506.66</v>
      </c>
    </row>
    <row r="6" spans="1:4" x14ac:dyDescent="0.3">
      <c r="A6" s="4" t="s">
        <v>25</v>
      </c>
      <c r="B6" s="6">
        <v>446351</v>
      </c>
    </row>
    <row r="7" spans="1:4" x14ac:dyDescent="0.3">
      <c r="A7" s="4" t="s">
        <v>26</v>
      </c>
      <c r="B7" s="5">
        <v>120000</v>
      </c>
    </row>
    <row r="8" spans="1:4" ht="14.5" thickBot="1" x14ac:dyDescent="0.35">
      <c r="A8" s="3" t="s">
        <v>19</v>
      </c>
      <c r="B8" s="7">
        <f>SUM(B4:B7)</f>
        <v>573857.65999999992</v>
      </c>
    </row>
    <row r="9" spans="1:4" ht="14.5" thickTop="1" x14ac:dyDescent="0.3">
      <c r="D9" s="6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N1"/>
    </sheetView>
  </sheetViews>
  <sheetFormatPr defaultRowHeight="14" x14ac:dyDescent="0.3"/>
  <cols>
    <col min="1" max="1" width="4" style="8" customWidth="1"/>
    <col min="2" max="2" width="12.5" style="8" customWidth="1"/>
    <col min="3" max="3" width="9.75" style="8" customWidth="1"/>
    <col min="4" max="4" width="12.08203125" style="8" customWidth="1"/>
    <col min="5" max="5" width="17.83203125" style="8" customWidth="1"/>
    <col min="6" max="6" width="6" style="8" customWidth="1"/>
    <col min="7" max="7" width="10.75" style="8" customWidth="1"/>
    <col min="8" max="8" width="10" style="8" customWidth="1"/>
    <col min="9" max="9" width="10.25" style="8" customWidth="1"/>
    <col min="10" max="10" width="2.25" style="8" customWidth="1"/>
    <col min="11" max="11" width="8.83203125" style="8" customWidth="1"/>
    <col min="12" max="12" width="12.08203125" style="8" customWidth="1"/>
    <col min="13" max="13" width="7" style="8" customWidth="1"/>
    <col min="14" max="14" width="7.83203125" style="8" customWidth="1"/>
    <col min="15" max="16384" width="8.6640625" style="8"/>
  </cols>
  <sheetData>
    <row r="1" spans="1:14" s="9" customFormat="1" ht="22.5" customHeight="1" x14ac:dyDescent="0.3">
      <c r="A1" s="19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x14ac:dyDescent="0.3">
      <c r="A2" s="25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1" customFormat="1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2"/>
      <c r="K3" s="21"/>
      <c r="L3" s="21"/>
      <c r="M3" s="21"/>
      <c r="N3" s="21"/>
    </row>
    <row r="4" spans="1:14" s="2" customFormat="1" ht="44.25" customHeight="1" x14ac:dyDescent="0.3">
      <c r="A4" s="10" t="s">
        <v>0</v>
      </c>
      <c r="B4" s="10" t="s">
        <v>1</v>
      </c>
      <c r="C4" s="11" t="s">
        <v>2</v>
      </c>
      <c r="D4" s="11" t="s">
        <v>3</v>
      </c>
      <c r="E4" s="12" t="s">
        <v>4</v>
      </c>
      <c r="F4" s="13" t="s">
        <v>5</v>
      </c>
      <c r="G4" s="14" t="s">
        <v>6</v>
      </c>
      <c r="H4" s="14" t="s">
        <v>7</v>
      </c>
      <c r="I4" s="23" t="s">
        <v>8</v>
      </c>
      <c r="J4" s="24"/>
      <c r="K4" s="15" t="s">
        <v>9</v>
      </c>
      <c r="L4" s="16" t="s">
        <v>10</v>
      </c>
      <c r="M4" s="14" t="s">
        <v>11</v>
      </c>
      <c r="N4" s="17" t="s">
        <v>12</v>
      </c>
    </row>
    <row r="5" spans="1:14" ht="46" x14ac:dyDescent="0.3">
      <c r="A5" s="26">
        <v>1</v>
      </c>
      <c r="B5" s="27" t="s">
        <v>30</v>
      </c>
      <c r="C5" s="28" t="s">
        <v>36</v>
      </c>
      <c r="D5" s="28" t="s">
        <v>37</v>
      </c>
      <c r="E5" s="27" t="s">
        <v>38</v>
      </c>
      <c r="F5" s="28" t="s">
        <v>14</v>
      </c>
      <c r="G5" s="29">
        <v>40000</v>
      </c>
      <c r="H5" s="30">
        <v>44440</v>
      </c>
      <c r="I5" s="31">
        <v>44622</v>
      </c>
      <c r="J5" s="32" t="s">
        <v>15</v>
      </c>
      <c r="K5" s="28" t="s">
        <v>16</v>
      </c>
      <c r="L5" s="28" t="s">
        <v>17</v>
      </c>
      <c r="M5" s="28" t="s">
        <v>17</v>
      </c>
      <c r="N5" s="33">
        <v>1000</v>
      </c>
    </row>
    <row r="6" spans="1:14" ht="34.5" x14ac:dyDescent="0.3">
      <c r="A6" s="26">
        <v>2</v>
      </c>
      <c r="B6" s="27" t="s">
        <v>31</v>
      </c>
      <c r="C6" s="28" t="s">
        <v>39</v>
      </c>
      <c r="D6" s="28" t="s">
        <v>40</v>
      </c>
      <c r="E6" s="27" t="s">
        <v>41</v>
      </c>
      <c r="F6" s="28" t="s">
        <v>42</v>
      </c>
      <c r="G6" s="29">
        <v>3506.66</v>
      </c>
      <c r="H6" s="30">
        <v>42828</v>
      </c>
      <c r="I6" s="31">
        <v>44623</v>
      </c>
      <c r="J6" s="32" t="s">
        <v>15</v>
      </c>
      <c r="K6" s="34">
        <v>2.2999999999999998</v>
      </c>
      <c r="L6" s="28" t="s">
        <v>43</v>
      </c>
      <c r="M6" s="26">
        <v>2</v>
      </c>
      <c r="N6" s="33">
        <v>1000</v>
      </c>
    </row>
    <row r="7" spans="1:14" ht="23" x14ac:dyDescent="0.3">
      <c r="A7" s="26">
        <v>3</v>
      </c>
      <c r="B7" s="27" t="s">
        <v>13</v>
      </c>
      <c r="C7" s="28" t="s">
        <v>44</v>
      </c>
      <c r="D7" s="28" t="s">
        <v>45</v>
      </c>
      <c r="E7" s="27" t="s">
        <v>46</v>
      </c>
      <c r="F7" s="28" t="s">
        <v>27</v>
      </c>
      <c r="G7" s="29">
        <v>58535</v>
      </c>
      <c r="H7" s="30">
        <v>44259</v>
      </c>
      <c r="I7" s="31">
        <v>44623</v>
      </c>
      <c r="J7" s="32" t="s">
        <v>15</v>
      </c>
      <c r="K7" s="28" t="s">
        <v>16</v>
      </c>
      <c r="L7" s="28" t="s">
        <v>17</v>
      </c>
      <c r="M7" s="28" t="s">
        <v>17</v>
      </c>
      <c r="N7" s="33">
        <v>1000</v>
      </c>
    </row>
    <row r="8" spans="1:14" ht="23" x14ac:dyDescent="0.3">
      <c r="A8" s="26">
        <v>4</v>
      </c>
      <c r="B8" s="27" t="s">
        <v>13</v>
      </c>
      <c r="C8" s="28" t="s">
        <v>47</v>
      </c>
      <c r="D8" s="28" t="s">
        <v>48</v>
      </c>
      <c r="E8" s="27" t="s">
        <v>49</v>
      </c>
      <c r="F8" s="28" t="s">
        <v>18</v>
      </c>
      <c r="G8" s="29">
        <v>50000</v>
      </c>
      <c r="H8" s="30">
        <v>44532</v>
      </c>
      <c r="I8" s="31">
        <v>44623</v>
      </c>
      <c r="J8" s="32" t="s">
        <v>15</v>
      </c>
      <c r="K8" s="28" t="s">
        <v>16</v>
      </c>
      <c r="L8" s="28" t="s">
        <v>17</v>
      </c>
      <c r="M8" s="28" t="s">
        <v>17</v>
      </c>
      <c r="N8" s="33">
        <v>1000</v>
      </c>
    </row>
    <row r="9" spans="1:14" ht="34.5" x14ac:dyDescent="0.3">
      <c r="A9" s="26">
        <v>5</v>
      </c>
      <c r="B9" s="27" t="s">
        <v>31</v>
      </c>
      <c r="C9" s="28" t="s">
        <v>50</v>
      </c>
      <c r="D9" s="28" t="s">
        <v>51</v>
      </c>
      <c r="E9" s="27" t="s">
        <v>52</v>
      </c>
      <c r="F9" s="28" t="s">
        <v>53</v>
      </c>
      <c r="G9" s="29">
        <v>1000</v>
      </c>
      <c r="H9" s="30">
        <v>40242</v>
      </c>
      <c r="I9" s="31">
        <v>44625</v>
      </c>
      <c r="J9" s="32" t="s">
        <v>32</v>
      </c>
      <c r="K9" s="35">
        <v>4.16</v>
      </c>
      <c r="L9" s="28" t="s">
        <v>54</v>
      </c>
      <c r="M9" s="26">
        <v>2</v>
      </c>
      <c r="N9" s="33">
        <v>1000</v>
      </c>
    </row>
    <row r="10" spans="1:14" ht="23" x14ac:dyDescent="0.3">
      <c r="A10" s="26">
        <v>6</v>
      </c>
      <c r="B10" s="27" t="s">
        <v>13</v>
      </c>
      <c r="C10" s="28" t="s">
        <v>55</v>
      </c>
      <c r="D10" s="28" t="s">
        <v>56</v>
      </c>
      <c r="E10" s="27" t="s">
        <v>57</v>
      </c>
      <c r="F10" s="28" t="s">
        <v>18</v>
      </c>
      <c r="G10" s="29">
        <v>50000</v>
      </c>
      <c r="H10" s="30">
        <v>44539</v>
      </c>
      <c r="I10" s="31">
        <v>44630</v>
      </c>
      <c r="J10" s="32" t="s">
        <v>15</v>
      </c>
      <c r="K10" s="28" t="s">
        <v>16</v>
      </c>
      <c r="L10" s="28" t="s">
        <v>17</v>
      </c>
      <c r="M10" s="28" t="s">
        <v>17</v>
      </c>
      <c r="N10" s="33">
        <v>1000</v>
      </c>
    </row>
    <row r="11" spans="1:14" ht="34.5" x14ac:dyDescent="0.3">
      <c r="A11" s="26">
        <v>7</v>
      </c>
      <c r="B11" s="27" t="s">
        <v>13</v>
      </c>
      <c r="C11" s="28" t="s">
        <v>58</v>
      </c>
      <c r="D11" s="28" t="s">
        <v>59</v>
      </c>
      <c r="E11" s="27" t="s">
        <v>60</v>
      </c>
      <c r="F11" s="28" t="s">
        <v>14</v>
      </c>
      <c r="G11" s="29">
        <v>30000</v>
      </c>
      <c r="H11" s="30">
        <v>44452</v>
      </c>
      <c r="I11" s="31">
        <v>44634</v>
      </c>
      <c r="J11" s="32" t="s">
        <v>15</v>
      </c>
      <c r="K11" s="28" t="s">
        <v>33</v>
      </c>
      <c r="L11" s="28" t="s">
        <v>61</v>
      </c>
      <c r="M11" s="26">
        <v>1</v>
      </c>
      <c r="N11" s="33">
        <v>1000</v>
      </c>
    </row>
    <row r="12" spans="1:14" ht="46" x14ac:dyDescent="0.3">
      <c r="A12" s="26">
        <v>8</v>
      </c>
      <c r="B12" s="27" t="s">
        <v>30</v>
      </c>
      <c r="C12" s="28" t="s">
        <v>62</v>
      </c>
      <c r="D12" s="28" t="s">
        <v>63</v>
      </c>
      <c r="E12" s="27" t="s">
        <v>64</v>
      </c>
      <c r="F12" s="28" t="s">
        <v>14</v>
      </c>
      <c r="G12" s="29">
        <v>40000</v>
      </c>
      <c r="H12" s="30">
        <v>44454</v>
      </c>
      <c r="I12" s="31">
        <v>44636</v>
      </c>
      <c r="J12" s="32" t="s">
        <v>15</v>
      </c>
      <c r="K12" s="28" t="s">
        <v>16</v>
      </c>
      <c r="L12" s="28" t="s">
        <v>17</v>
      </c>
      <c r="M12" s="28" t="s">
        <v>17</v>
      </c>
      <c r="N12" s="33">
        <v>1000</v>
      </c>
    </row>
    <row r="13" spans="1:14" ht="23" x14ac:dyDescent="0.3">
      <c r="A13" s="26">
        <v>9</v>
      </c>
      <c r="B13" s="27" t="s">
        <v>13</v>
      </c>
      <c r="C13" s="28" t="s">
        <v>65</v>
      </c>
      <c r="D13" s="28" t="s">
        <v>66</v>
      </c>
      <c r="E13" s="27" t="s">
        <v>67</v>
      </c>
      <c r="F13" s="28" t="s">
        <v>18</v>
      </c>
      <c r="G13" s="29">
        <v>50000</v>
      </c>
      <c r="H13" s="30">
        <v>44546</v>
      </c>
      <c r="I13" s="31">
        <v>44637</v>
      </c>
      <c r="J13" s="32" t="s">
        <v>15</v>
      </c>
      <c r="K13" s="28" t="s">
        <v>16</v>
      </c>
      <c r="L13" s="28" t="s">
        <v>17</v>
      </c>
      <c r="M13" s="28" t="s">
        <v>17</v>
      </c>
      <c r="N13" s="33">
        <v>1000</v>
      </c>
    </row>
    <row r="14" spans="1:14" ht="34.5" x14ac:dyDescent="0.3">
      <c r="A14" s="26">
        <v>10</v>
      </c>
      <c r="B14" s="27" t="s">
        <v>31</v>
      </c>
      <c r="C14" s="28" t="s">
        <v>68</v>
      </c>
      <c r="D14" s="28" t="s">
        <v>69</v>
      </c>
      <c r="E14" s="27" t="s">
        <v>70</v>
      </c>
      <c r="F14" s="28" t="s">
        <v>71</v>
      </c>
      <c r="G14" s="29">
        <v>1000</v>
      </c>
      <c r="H14" s="30">
        <v>39163</v>
      </c>
      <c r="I14" s="31">
        <v>44642</v>
      </c>
      <c r="J14" s="32" t="s">
        <v>15</v>
      </c>
      <c r="K14" s="36">
        <v>4.4980000000000002</v>
      </c>
      <c r="L14" s="28" t="s">
        <v>72</v>
      </c>
      <c r="M14" s="26">
        <v>2</v>
      </c>
      <c r="N14" s="33">
        <v>1000</v>
      </c>
    </row>
    <row r="15" spans="1:14" ht="23" x14ac:dyDescent="0.3">
      <c r="A15" s="26">
        <v>11</v>
      </c>
      <c r="B15" s="27" t="s">
        <v>13</v>
      </c>
      <c r="C15" s="28" t="s">
        <v>73</v>
      </c>
      <c r="D15" s="28" t="s">
        <v>74</v>
      </c>
      <c r="E15" s="27" t="s">
        <v>75</v>
      </c>
      <c r="F15" s="28" t="s">
        <v>18</v>
      </c>
      <c r="G15" s="29">
        <v>50000</v>
      </c>
      <c r="H15" s="30">
        <v>44553</v>
      </c>
      <c r="I15" s="31">
        <v>44644</v>
      </c>
      <c r="J15" s="32" t="s">
        <v>15</v>
      </c>
      <c r="K15" s="28" t="s">
        <v>16</v>
      </c>
      <c r="L15" s="28" t="s">
        <v>17</v>
      </c>
      <c r="M15" s="28" t="s">
        <v>17</v>
      </c>
      <c r="N15" s="33">
        <v>1000</v>
      </c>
    </row>
    <row r="16" spans="1:14" ht="23" x14ac:dyDescent="0.3">
      <c r="A16" s="26">
        <v>12</v>
      </c>
      <c r="B16" s="27" t="s">
        <v>13</v>
      </c>
      <c r="C16" s="28" t="s">
        <v>76</v>
      </c>
      <c r="D16" s="28" t="s">
        <v>77</v>
      </c>
      <c r="E16" s="27" t="s">
        <v>78</v>
      </c>
      <c r="F16" s="28" t="s">
        <v>34</v>
      </c>
      <c r="G16" s="29">
        <v>107816</v>
      </c>
      <c r="H16" s="30">
        <v>43549</v>
      </c>
      <c r="I16" s="31">
        <v>44645</v>
      </c>
      <c r="J16" s="32" t="s">
        <v>15</v>
      </c>
      <c r="K16" s="35">
        <v>1.81</v>
      </c>
      <c r="L16" s="28" t="s">
        <v>79</v>
      </c>
      <c r="M16" s="26">
        <v>2</v>
      </c>
      <c r="N16" s="33">
        <v>1000</v>
      </c>
    </row>
    <row r="17" spans="1:14" ht="34.5" x14ac:dyDescent="0.3">
      <c r="A17" s="26">
        <v>13</v>
      </c>
      <c r="B17" s="27" t="s">
        <v>31</v>
      </c>
      <c r="C17" s="28" t="s">
        <v>80</v>
      </c>
      <c r="D17" s="28" t="s">
        <v>81</v>
      </c>
      <c r="E17" s="27" t="s">
        <v>82</v>
      </c>
      <c r="F17" s="28" t="s">
        <v>71</v>
      </c>
      <c r="G17" s="29">
        <v>1000</v>
      </c>
      <c r="H17" s="30">
        <v>39170</v>
      </c>
      <c r="I17" s="31">
        <v>44649</v>
      </c>
      <c r="J17" s="32" t="s">
        <v>15</v>
      </c>
      <c r="K17" s="36">
        <v>4.5780000000000003</v>
      </c>
      <c r="L17" s="28" t="s">
        <v>83</v>
      </c>
      <c r="M17" s="26">
        <v>2</v>
      </c>
      <c r="N17" s="33">
        <v>1000</v>
      </c>
    </row>
    <row r="18" spans="1:14" ht="34.5" x14ac:dyDescent="0.3">
      <c r="A18" s="26">
        <v>14</v>
      </c>
      <c r="B18" s="27" t="s">
        <v>31</v>
      </c>
      <c r="C18" s="28" t="s">
        <v>84</v>
      </c>
      <c r="D18" s="28" t="s">
        <v>85</v>
      </c>
      <c r="E18" s="27" t="s">
        <v>86</v>
      </c>
      <c r="F18" s="28" t="s">
        <v>53</v>
      </c>
      <c r="G18" s="29">
        <v>1000</v>
      </c>
      <c r="H18" s="30">
        <v>40266</v>
      </c>
      <c r="I18" s="31">
        <v>44649</v>
      </c>
      <c r="J18" s="32" t="s">
        <v>15</v>
      </c>
      <c r="K18" s="35">
        <v>4.16</v>
      </c>
      <c r="L18" s="28" t="s">
        <v>83</v>
      </c>
      <c r="M18" s="26">
        <v>2</v>
      </c>
      <c r="N18" s="33">
        <v>1000</v>
      </c>
    </row>
    <row r="19" spans="1:14" ht="46" x14ac:dyDescent="0.3">
      <c r="A19" s="26">
        <v>15</v>
      </c>
      <c r="B19" s="27" t="s">
        <v>30</v>
      </c>
      <c r="C19" s="28" t="s">
        <v>87</v>
      </c>
      <c r="D19" s="28" t="s">
        <v>88</v>
      </c>
      <c r="E19" s="27" t="s">
        <v>89</v>
      </c>
      <c r="F19" s="28" t="s">
        <v>14</v>
      </c>
      <c r="G19" s="29">
        <v>40000</v>
      </c>
      <c r="H19" s="30">
        <v>44468</v>
      </c>
      <c r="I19" s="31">
        <v>44650</v>
      </c>
      <c r="J19" s="32" t="s">
        <v>15</v>
      </c>
      <c r="K19" s="28" t="s">
        <v>16</v>
      </c>
      <c r="L19" s="28" t="s">
        <v>17</v>
      </c>
      <c r="M19" s="28" t="s">
        <v>17</v>
      </c>
      <c r="N19" s="33">
        <v>1000</v>
      </c>
    </row>
    <row r="20" spans="1:14" ht="23" x14ac:dyDescent="0.3">
      <c r="A20" s="37">
        <v>16</v>
      </c>
      <c r="B20" s="38" t="s">
        <v>13</v>
      </c>
      <c r="C20" s="39" t="s">
        <v>90</v>
      </c>
      <c r="D20" s="39" t="s">
        <v>91</v>
      </c>
      <c r="E20" s="38" t="s">
        <v>92</v>
      </c>
      <c r="F20" s="39" t="s">
        <v>18</v>
      </c>
      <c r="G20" s="40">
        <v>50000</v>
      </c>
      <c r="H20" s="41">
        <v>44560</v>
      </c>
      <c r="I20" s="42">
        <v>44651</v>
      </c>
      <c r="J20" s="43" t="s">
        <v>15</v>
      </c>
      <c r="K20" s="39" t="s">
        <v>16</v>
      </c>
      <c r="L20" s="39" t="s">
        <v>17</v>
      </c>
      <c r="M20" s="39" t="s">
        <v>17</v>
      </c>
      <c r="N20" s="44">
        <v>1000</v>
      </c>
    </row>
    <row r="21" spans="1:14" ht="14.5" thickBot="1" x14ac:dyDescent="0.35">
      <c r="F21" s="8" t="s">
        <v>19</v>
      </c>
      <c r="G21" s="45">
        <v>573857.66</v>
      </c>
    </row>
    <row r="25" spans="1:14" x14ac:dyDescent="0.3">
      <c r="A25" s="46" t="s">
        <v>20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สรุปยอดไถ่ถอน</vt:lpstr>
      <vt:lpstr>ไถ่ถอน</vt:lpstr>
      <vt:lpstr>ไถ่ถอน!Print_Titles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2019-06-06T07:11:16Z</dcterms:created>
  <dcterms:modified xsi:type="dcterms:W3CDTF">2022-04-01T02:38:08Z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2020-05-07T02:47:51Z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0b4fa1f8-709a-45f3-964b-8e07b77b7623</vt:lpwstr>
  </property>
  <property fmtid="{D5CDD505-2E9C-101B-9397-08002B2CF9AE}" pid="8" name="MSIP_Label_57ef099a-7fa4-4e34-953d-f6f34188ebfd_ContentBits">
    <vt:lpwstr>0</vt:lpwstr>
  </property>
</Properties>
</file>