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witk\Desktop\รายงานตาม พ.ร.บ.ระบบการชำระเงิน 2560\Template\"/>
    </mc:Choice>
  </mc:AlternateContent>
  <workbookProtection workbookAlgorithmName="SHA-512" workbookHashValue="2RH5gSto/x4aeRx7FUF9pluIDeTInjbgKqpTRn1vRfUzvky/wzqqQaEiTI1ZnFNXH3yzIzTVcXSJyjT4DKHk9g==" workbookSaltValue="qKJzwvcm8hevpAWmrdc/CA==" workbookSpinCount="100000" lockStructure="1"/>
  <bookViews>
    <workbookView xWindow="0" yWindow="0" windowWidth="11430" windowHeight="5130" firstSheet="1" activeTab="2"/>
  </bookViews>
  <sheets>
    <sheet name="Master" sheetId="8" state="hidden" r:id="rId1"/>
    <sheet name="คำแนะนำ" sheetId="7" r:id="rId2"/>
    <sheet name="รายงานสรุปรายชื่อตัวแทน" sheetId="6" r:id="rId3"/>
    <sheet name="คำอธิบายรายงาน" sheetId="3" r:id="rId4"/>
  </sheets>
  <externalReferences>
    <externalReference r:id="rId5"/>
    <externalReference r:id="rId6"/>
    <externalReference r:id="rId7"/>
  </externalReferences>
  <definedNames>
    <definedName name="accountnumber">Master!$F$31:$F$42</definedName>
    <definedName name="agenttype">Master!$Q$2:$Q$3</definedName>
    <definedName name="ChristianList">[1]Master!$H$2:$H$13</definedName>
    <definedName name="HalfIndex">#REF!</definedName>
    <definedName name="HalfMonthDescription">#REF!</definedName>
    <definedName name="HalfTab">#REF!</definedName>
    <definedName name="halfyear">Master!$A$26:$A$27</definedName>
    <definedName name="Map_IP_Id">[2]MapIP!$A$2:$C$142</definedName>
    <definedName name="MonthThaiList">[1]Master!$A$2:$A$13</definedName>
    <definedName name="path_view">OFFSET([3]View!$M$9,0,0,COUNTA([3]View!$D:$D)-1,1)</definedName>
    <definedName name="_xlnm.Print_Area" localSheetId="3">คำอธิบายรายงาน!$A$1:$B$26</definedName>
    <definedName name="_xlnm.Print_Area" localSheetId="2">รายงานสรุปรายชื่อตัวแทน!$A$1:$E$31</definedName>
    <definedName name="ProviderCode">Master!$J$2:$J$119</definedName>
    <definedName name="ProviderMaster">Master!$J$2:$K$119</definedName>
    <definedName name="ProviderName">OFFSET(#REF!,0,0,COUNTA(#REF!)-1,1)</definedName>
    <definedName name="ProviderTab">OFFSET([1]Master!$J$2,0,0,COUNTA([1]Master!$J$1:$J$65536)-1,2)</definedName>
    <definedName name="province">Master!$N$2:$N$78</definedName>
    <definedName name="ProvinceCode">Master!$N$2:$O$78</definedName>
    <definedName name="QuaterMonthDescription">#REF!</definedName>
    <definedName name="Service">Master!$D$31:$D$37</definedName>
    <definedName name="Tab">OFFSET([3]Table!$A$1,0,0,COUNTA([3]Table!A:A),5)</definedName>
    <definedName name="TypeOfAccount">[1]Master!$A$31:$A$33</definedName>
    <definedName name="TypeOfBank">#REF!</definedName>
  </definedNames>
  <calcPr calcId="152511"/>
</workbook>
</file>

<file path=xl/calcChain.xml><?xml version="1.0" encoding="utf-8"?>
<calcChain xmlns="http://schemas.openxmlformats.org/spreadsheetml/2006/main">
  <c r="B3" i="6" l="1"/>
  <c r="B47" i="8" l="1"/>
  <c r="A47" i="8"/>
  <c r="B46" i="8"/>
  <c r="A46" i="8"/>
  <c r="B45" i="8"/>
  <c r="A45" i="8"/>
  <c r="B44" i="8"/>
  <c r="A44" i="8"/>
  <c r="B43" i="8"/>
  <c r="A43" i="8"/>
  <c r="B42" i="8"/>
  <c r="B41" i="8"/>
  <c r="A41" i="8"/>
  <c r="B40" i="8"/>
  <c r="A40" i="8"/>
  <c r="B39" i="8"/>
  <c r="A39" i="8"/>
  <c r="B38" i="8"/>
  <c r="A38" i="8"/>
  <c r="B37" i="8"/>
  <c r="A37" i="8"/>
  <c r="B36" i="8"/>
  <c r="A36" i="8"/>
  <c r="G27" i="8"/>
  <c r="F27" i="8"/>
  <c r="E27" i="8"/>
  <c r="D27" i="8"/>
  <c r="C27" i="8"/>
  <c r="B27" i="8"/>
  <c r="G26" i="8"/>
  <c r="F26" i="8"/>
  <c r="E26" i="8"/>
  <c r="D26" i="8"/>
  <c r="C26" i="8"/>
  <c r="B26" i="8"/>
  <c r="G18" i="8"/>
  <c r="F18" i="8"/>
  <c r="E18" i="8"/>
  <c r="G17" i="8"/>
  <c r="F17" i="8"/>
  <c r="E17" i="8"/>
  <c r="G16" i="8"/>
  <c r="F16" i="8"/>
  <c r="E16" i="8"/>
  <c r="G15" i="8"/>
  <c r="F15" i="8"/>
  <c r="E15" i="8"/>
</calcChain>
</file>

<file path=xl/sharedStrings.xml><?xml version="1.0" encoding="utf-8"?>
<sst xmlns="http://schemas.openxmlformats.org/spreadsheetml/2006/main" count="492" uniqueCount="447">
  <si>
    <t>ประเภทการให้บริการ</t>
  </si>
  <si>
    <t>จังหวัด</t>
  </si>
  <si>
    <t>บุคคลธรรมดา</t>
  </si>
  <si>
    <t>1..........</t>
  </si>
  <si>
    <t>ราย</t>
  </si>
  <si>
    <t>.............................................................................</t>
  </si>
  <si>
    <t>2...........</t>
  </si>
  <si>
    <t>3……….</t>
  </si>
  <si>
    <t>4……….</t>
  </si>
  <si>
    <t>5……….</t>
  </si>
  <si>
    <t>จำนวนจุดให้บริการ ณ สิ้นงวด</t>
  </si>
  <si>
    <t>จุด</t>
  </si>
  <si>
    <t>งวด</t>
  </si>
  <si>
    <t>ทุก 6 เดือน (ม.ค.-มิ.ย. และ ก.ค.-ธ.ค.) ข้อมูล ณ วันสิ้นงวดที่รายงาน</t>
  </si>
  <si>
    <t>กำหนดส่ง</t>
  </si>
  <si>
    <t xml:space="preserve">คำอธิบาย </t>
  </si>
  <si>
    <t>6..........</t>
  </si>
  <si>
    <t>7...........</t>
  </si>
  <si>
    <t>8……….</t>
  </si>
  <si>
    <t>9……….</t>
  </si>
  <si>
    <t>10……….</t>
  </si>
  <si>
    <t>ชื่อรายงาน</t>
  </si>
  <si>
    <t>ความถี่ในการส่งรายงาน</t>
  </si>
  <si>
    <t>คำอธิบายรายงาน</t>
  </si>
  <si>
    <t>.......................................................</t>
  </si>
  <si>
    <r>
      <rPr>
        <b/>
        <sz val="16"/>
        <color theme="1"/>
        <rFont val="TH SarabunPSK"/>
        <family val="2"/>
      </rPr>
      <t>"งวด"</t>
    </r>
    <r>
      <rPr>
        <sz val="16"/>
        <color theme="1"/>
        <rFont val="TH SarabunPSK"/>
        <family val="2"/>
      </rPr>
      <t xml:space="preserve"> หมายความว่า งวดของข้อมูลที่รายงาน คือ ครึ่งปีแรก (ม.ค.-มิ.ย.) หรือ ครึ่งปีหลัง (ก.ค.-ธ.ค.)</t>
    </r>
  </si>
  <si>
    <t>สถานที่ตั้ง (ตำบล)</t>
  </si>
  <si>
    <t>ชื่อผู้ประกอบธุรกิจ</t>
  </si>
  <si>
    <r>
      <rPr>
        <b/>
        <sz val="16"/>
        <color theme="1"/>
        <rFont val="TH SarabunPSK"/>
        <family val="2"/>
      </rPr>
      <t>"รหัสสถาบัน"</t>
    </r>
    <r>
      <rPr>
        <sz val="16"/>
        <color theme="1"/>
        <rFont val="TH SarabunPSK"/>
        <family val="2"/>
      </rPr>
      <t xml:space="preserve"> หมายความว่า รหัสสถาบันของผู้ประกอบธุรกิจบริการการชำระเงินภายใต้การกำกับที่รายงานข้อมูลโดยให้ใช้รหัสสถาบันตามที่ ธปท. กำหนด</t>
    </r>
  </si>
  <si>
    <r>
      <rPr>
        <b/>
        <sz val="16"/>
        <color theme="1"/>
        <rFont val="TH SarabunPSK"/>
        <family val="2"/>
      </rPr>
      <t xml:space="preserve">"ตัวแทน" </t>
    </r>
    <r>
      <rPr>
        <sz val="16"/>
        <color theme="1"/>
        <rFont val="TH SarabunPSK"/>
        <family val="2"/>
      </rPr>
      <t>หมายความว่า บุคคลธรรมดาหรือนิติบุคคลที่ผู้ประกอบธุรกิจบริการการชำระเงินภายใต้การกำกับ แต่งตั้งให้ดำเนินการแทนในการให้บริการการชำระเงินภายใต้การกำกับแก่ผู้ใช้บริการ</t>
    </r>
  </si>
  <si>
    <t xml:space="preserve">ฝนชป90-กส650    -25610416       </t>
  </si>
  <si>
    <t>นิติบุคคล</t>
  </si>
  <si>
    <t>รายงานสรุปรายชื่อตัวแทนและตัวแทนช่วง</t>
  </si>
  <si>
    <t>จำนวนตัวแทนและตัวแทนช่วงทั้งหมด ณ วันสิ้นงวด</t>
  </si>
  <si>
    <t>รายชื่อตัวแทนและตัวแทนช่วง</t>
  </si>
  <si>
    <t>ประเภทตัวแทนและตัวแทนช่วง</t>
  </si>
  <si>
    <t>ประเภทบริการที่แต่งตั้งตัวแทนและตัวแทนช่วง</t>
  </si>
  <si>
    <t>สรุปรายชื่อตัวแทนและตัวแทนช่วง</t>
  </si>
  <si>
    <t>ภายใน 30 วันนับแต่วันสิ้นงวด</t>
  </si>
  <si>
    <r>
      <rPr>
        <b/>
        <sz val="16"/>
        <color theme="1"/>
        <rFont val="TH SarabunPSK"/>
        <family val="2"/>
      </rPr>
      <t>"ประเภทการให้บริการ"</t>
    </r>
    <r>
      <rPr>
        <sz val="16"/>
        <color theme="1"/>
        <rFont val="TH SarabunPSK"/>
        <family val="2"/>
      </rPr>
      <t xml:space="preserve"> หมายความว่า บริการที่ผู้ประกอบธุรกิจบริการการชำระเงินภายใต้การกำกับให้บริการตามพระราชบัญญัติระบบการชำระเงิน พ.ศ. 2560 เช่น การให้บริการเงินอิเล็กทรอนิกส์ 
การรับชำระเงินแทน การโอนเงิน</t>
    </r>
  </si>
  <si>
    <r>
      <rPr>
        <b/>
        <sz val="16"/>
        <color theme="1"/>
        <rFont val="TH SarabunPSK"/>
        <family val="2"/>
      </rPr>
      <t>"ตัวแทนช่วง”</t>
    </r>
    <r>
      <rPr>
        <sz val="16"/>
        <color theme="1"/>
        <rFont val="TH SarabunPSK"/>
        <family val="2"/>
      </rPr>
      <t xml:space="preserve"> หมายความว่า บุคคลธรรมดาหรือนิติบุคคลซึ่งตัวแทนแต่งตั้งให้ดำเนินการ มอบหมายหรือว่าจ้างให้รับช่วงงานต่อจากตัวแทน รวมถึงผู้ที่เข้าทำสัญญาช่วงเพื่อดำเนินการแทนดังกล่าวในทุกทอด</t>
    </r>
  </si>
  <si>
    <r>
      <rPr>
        <b/>
        <sz val="16"/>
        <color theme="1"/>
        <rFont val="TH SarabunPSK"/>
        <family val="2"/>
      </rPr>
      <t xml:space="preserve">"สถานที่ตั้ง" </t>
    </r>
    <r>
      <rPr>
        <sz val="16"/>
        <color theme="1"/>
        <rFont val="TH SarabunPSK"/>
        <family val="2"/>
      </rPr>
      <t>หมายความว่า สถานที่ตั้ง (ตำบล) ที่ตัวแทนและตัวแทนช่วงใช้ในการให้บริการ หากตัวแทนและตัวแทนช่วงมีสถานที่ให้บริการหลายที่ ให้รายงานแยกทุกสถานที่เป็นรายบรรทัด</t>
    </r>
  </si>
  <si>
    <r>
      <rPr>
        <b/>
        <sz val="16"/>
        <color theme="1"/>
        <rFont val="TH SarabunPSK"/>
        <family val="2"/>
      </rPr>
      <t xml:space="preserve">"จังหวัด" </t>
    </r>
    <r>
      <rPr>
        <sz val="16"/>
        <color theme="1"/>
        <rFont val="TH SarabunPSK"/>
        <family val="2"/>
      </rPr>
      <t>หมายความว่า จังหวัดที่เป็นที่ตั้งของตำบลที่ตัวแทนและตัวแทนช่วงให้บริการ</t>
    </r>
  </si>
  <si>
    <r>
      <rPr>
        <b/>
        <sz val="16"/>
        <color theme="1"/>
        <rFont val="TH SarabunPSK"/>
        <family val="2"/>
      </rPr>
      <t>"ประเภทตัวแทนและตัวแทนช่วง"</t>
    </r>
    <r>
      <rPr>
        <sz val="16"/>
        <color theme="1"/>
        <rFont val="TH SarabunPSK"/>
        <family val="2"/>
      </rPr>
      <t xml:space="preserve"> หมายความว่า ประเภทของตัวแทนและตัวแทนช่วงที่ให้บริการ ได้แก่ บุคคลธรรมดา / นิติบุคคล</t>
    </r>
  </si>
  <si>
    <r>
      <rPr>
        <b/>
        <sz val="16"/>
        <color theme="1"/>
        <rFont val="TH SarabunPSK"/>
        <family val="2"/>
      </rPr>
      <t>"จำนวนจุดให้บริการ"</t>
    </r>
    <r>
      <rPr>
        <sz val="16"/>
        <color theme="1"/>
        <rFont val="TH SarabunPSK"/>
        <family val="2"/>
      </rPr>
      <t xml:space="preserve"> หมายความว่า จำนวนจุดให้บริการแก่ผู้ใช้บริการทั้งหมดของตัวแทนและตัวแทนช่วง
ที่ผู้ประกอบธุรกิจบริการการชำระเงินภายใต้การกำกับแต่งตั้ง ณ สิ้นงวด ทั้งนี้ ไม่รวมถึงจุดให้บริการชั่วคราวเพื่อการดำเนินการใดเป็นการเฉพาะ</t>
    </r>
  </si>
  <si>
    <r>
      <rPr>
        <b/>
        <sz val="16"/>
        <color theme="1"/>
        <rFont val="TH SarabunPSK"/>
        <family val="2"/>
      </rPr>
      <t xml:space="preserve">"รายชื่อตัวแทนและตัวแทนช่วง" </t>
    </r>
    <r>
      <rPr>
        <sz val="16"/>
        <color theme="1"/>
        <rFont val="TH SarabunPSK"/>
        <family val="2"/>
      </rPr>
      <t xml:space="preserve">หมายความว่า รายชื่อตัวแทนและตัวแทนช่วงที่ได้รับการแต่งตั้งจาก
ผู้ประกอบธุรกิจบริการการชำระเงินภายใต้การกำกับ </t>
    </r>
  </si>
  <si>
    <r>
      <rPr>
        <b/>
        <sz val="16"/>
        <color theme="1"/>
        <rFont val="TH SarabunPSK"/>
        <family val="2"/>
      </rPr>
      <t>"ประเภทบริการที่แต่งตั้งตัวแทนและตัวแทนช่วง"</t>
    </r>
    <r>
      <rPr>
        <sz val="16"/>
        <color theme="1"/>
        <rFont val="TH SarabunPSK"/>
        <family val="2"/>
      </rPr>
      <t xml:space="preserve"> หมายความว่า ประเภทของบริการที่ผู้ประกอบธุรกิจ
ที่ได้รับอนุญาตหรือขึ้นทะเบียนให้ประกอบธุรกิจบริการการชำระเงินภายใต้การกำกับแต่งตั้งตัวแทนและตัวแทนช่วงในการให้บริการ </t>
    </r>
  </si>
  <si>
    <r>
      <rPr>
        <b/>
        <sz val="16"/>
        <color theme="1"/>
        <rFont val="TH SarabunPSK"/>
        <family val="2"/>
      </rPr>
      <t xml:space="preserve">"ชื่อผู้ประกอบธุรกิจ" </t>
    </r>
    <r>
      <rPr>
        <sz val="16"/>
        <color theme="1"/>
        <rFont val="TH SarabunPSK"/>
        <family val="2"/>
      </rPr>
      <t>หมายความว่า ชื่อผู้ประกอบธุรกิจบริการการชำระเงินภายใต้การกำกับที่รายงาน
ข้อมูล</t>
    </r>
  </si>
  <si>
    <r>
      <rPr>
        <b/>
        <sz val="16"/>
        <color theme="1"/>
        <rFont val="TH SarabunPSK"/>
        <family val="2"/>
      </rPr>
      <t>"จำนวนตัวแทนและตัวแทนช่วงทั้งหมด"</t>
    </r>
    <r>
      <rPr>
        <sz val="16"/>
        <color theme="1"/>
        <rFont val="TH SarabunPSK"/>
        <family val="2"/>
      </rPr>
      <t xml:space="preserve"> หมายความว่า จำนวนตัวแทนและตัวแทนช่วงทั้งหมดที่
ผู้ประกอบธุรกิจบริการการชำระเงินภายใต้การกำกับแต่งตั้งให้เป็นตัวแทนและตัวแทนช่วงในการให้บริการ
ณ วันสิ้นงวด</t>
    </r>
  </si>
  <si>
    <t>ไฟล์ Excel แบบรายงานสรุปรายชื่อตัวแทน ประกอบด้วย 3 sheets คือ</t>
  </si>
  <si>
    <t>sheet ชื่อ "คำแนะนำ"</t>
  </si>
  <si>
    <t>เป็น sheet แนะนำวิธีการใช้งาน</t>
  </si>
  <si>
    <t>sheet ชื่อ "รายงานสรุปรายชื่อตัวแทน"</t>
  </si>
  <si>
    <t>เป็น sheet รายงานสรุปรายชื่อตัวแทนของงวดที่ต้องรายงานทุกครึ่งปี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</si>
  <si>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</si>
  <si>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</si>
  <si>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วิธีการป้อนข้อมูล</t>
  </si>
  <si>
    <t xml:space="preserve">1. ป้อนข้อมูลเฉพาะใน Cell  ที่เป็นสีเหลือง </t>
  </si>
  <si>
    <t>3. Sheet ใดไม่มีข้อมูลต้องรายงาน ไม่ต้องใส่ข้อมูล</t>
  </si>
  <si>
    <t>4. สามารถเพิ่ม row สำหรับรายงาน Agent ได้ และ copy field จังหวัดได้</t>
  </si>
  <si>
    <t>หลักเกณฑ์การตั้งชื่อไฟล์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</si>
  <si>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H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AGN.xls</t>
    </r>
  </si>
  <si>
    <t>H</t>
  </si>
  <si>
    <t>รายงานรายครึ่งปี กำหนดส่งทุก 6 เดือน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</si>
  <si>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</si>
  <si>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</si>
  <si>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</si>
  <si>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</si>
  <si>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</si>
  <si>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ปีของข้อมูลให้ใช้ปี ค.ศ. 4 หลัก เช่น 2016 เป็นต้น</t>
  </si>
  <si>
    <t>MMDD</t>
  </si>
  <si>
    <t>ข้อมูลประจำครึ่งปีแรกและครึ่งปีหลัง ให้ใช้ 0630 และ 1231 (30 มิ.ย. และ 31 ธ.ค.) ตามลำดับ</t>
  </si>
  <si>
    <t>AGN.xls</t>
  </si>
  <si>
    <t xml:space="preserve">เป็นค่าคงที่ </t>
  </si>
  <si>
    <t>Month</t>
  </si>
  <si>
    <t>Year</t>
  </si>
  <si>
    <t>provider_code</t>
  </si>
  <si>
    <t>provider_thai_name</t>
  </si>
  <si>
    <t>รหัสจังหวัด</t>
  </si>
  <si>
    <t>ประเภทตัวแทน</t>
  </si>
  <si>
    <t>มกราคม</t>
  </si>
  <si>
    <t>January</t>
  </si>
  <si>
    <t>030</t>
  </si>
  <si>
    <t>ธ. ออมสิน</t>
  </si>
  <si>
    <t>กุมภาพันธ์</t>
  </si>
  <si>
    <t>February</t>
  </si>
  <si>
    <t>033</t>
  </si>
  <si>
    <t>ธ. อาคารสงเคราะห์</t>
  </si>
  <si>
    <t>กระบี่</t>
  </si>
  <si>
    <t>มีนาคม</t>
  </si>
  <si>
    <t>March</t>
  </si>
  <si>
    <t>034</t>
  </si>
  <si>
    <t>ธ. เพื่อการเกษตรและสหกรณ์การเกษตร</t>
  </si>
  <si>
    <t>กรุงเทพมหานคร</t>
  </si>
  <si>
    <t>เมษายน</t>
  </si>
  <si>
    <t>April</t>
  </si>
  <si>
    <t>035</t>
  </si>
  <si>
    <t>ธ. เพื่อการส่งออกและนำเข้าแห่งประเทศไทย</t>
  </si>
  <si>
    <t>กาญจนบุรี</t>
  </si>
  <si>
    <t>พฤษภาคม</t>
  </si>
  <si>
    <t>May</t>
  </si>
  <si>
    <t>ค.ศ. 2018</t>
  </si>
  <si>
    <t>066</t>
  </si>
  <si>
    <t>ธ. อิสลามแห่งประเทศไทย</t>
  </si>
  <si>
    <t>กาฬสินธุ์</t>
  </si>
  <si>
    <t>มิถุนายน</t>
  </si>
  <si>
    <t>June</t>
  </si>
  <si>
    <t>ค.ศ. 2019</t>
  </si>
  <si>
    <t>กำแพงเพชร</t>
  </si>
  <si>
    <t>กรกฎาคม</t>
  </si>
  <si>
    <t>July</t>
  </si>
  <si>
    <t>ค.ศ. 2020</t>
  </si>
  <si>
    <t>ขอนแก่น</t>
  </si>
  <si>
    <t>สิงหาคม</t>
  </si>
  <si>
    <t>August</t>
  </si>
  <si>
    <t>ค.ศ. 2021</t>
  </si>
  <si>
    <t>098</t>
  </si>
  <si>
    <t>ธ. พัฒนาวิสาหกิจขนาดกลางและขนาดย่อมแห่งประเทศไทย</t>
  </si>
  <si>
    <t>จันทบุรี</t>
  </si>
  <si>
    <t>กันยายน</t>
  </si>
  <si>
    <t>September</t>
  </si>
  <si>
    <t>ค.ศ. 2022</t>
  </si>
  <si>
    <t>ฉะเชิงเทรา</t>
  </si>
  <si>
    <t>ตุลาคม</t>
  </si>
  <si>
    <t>October</t>
  </si>
  <si>
    <t>ค.ศ. 2023</t>
  </si>
  <si>
    <t>301</t>
  </si>
  <si>
    <t>ชลบุรี</t>
  </si>
  <si>
    <t>พฤศจิกายน</t>
  </si>
  <si>
    <t>November</t>
  </si>
  <si>
    <t>ค.ศ. 2024</t>
  </si>
  <si>
    <t>302</t>
  </si>
  <si>
    <t>ชัยนาท</t>
  </si>
  <si>
    <t>ธันวาคม</t>
  </si>
  <si>
    <t>December</t>
  </si>
  <si>
    <t>ค.ศ. 2025</t>
  </si>
  <si>
    <t>ชัยภูมิ</t>
  </si>
  <si>
    <t>304</t>
  </si>
  <si>
    <t>ชุมพร</t>
  </si>
  <si>
    <t>ไตรมาส 1</t>
  </si>
  <si>
    <t>ม.ค. - มี.ค.</t>
  </si>
  <si>
    <t>306</t>
  </si>
  <si>
    <t>เชียงราย</t>
  </si>
  <si>
    <t>ไตรมาส 2</t>
  </si>
  <si>
    <t>เม.ย. - มิ.ย.</t>
  </si>
  <si>
    <t>เชียงใหม่</t>
  </si>
  <si>
    <t>ไตรมาส 3</t>
  </si>
  <si>
    <t>ก.ค. - ก.ย.</t>
  </si>
  <si>
    <t>ตรัง</t>
  </si>
  <si>
    <t>ไตรมาส 4</t>
  </si>
  <si>
    <t>ต.ค. - ธ.ค.</t>
  </si>
  <si>
    <t>317</t>
  </si>
  <si>
    <t>ตราด</t>
  </si>
  <si>
    <t>318</t>
  </si>
  <si>
    <t>ตาก</t>
  </si>
  <si>
    <t>ครึ่งปีแรก</t>
  </si>
  <si>
    <t>ม.ค. - มิ.ย.</t>
  </si>
  <si>
    <t>323</t>
  </si>
  <si>
    <t>นครนายก</t>
  </si>
  <si>
    <t>ครึ่งปีหลัง</t>
  </si>
  <si>
    <t>ก.ค. - ธ.ค.</t>
  </si>
  <si>
    <t>324</t>
  </si>
  <si>
    <t>นครปฐม</t>
  </si>
  <si>
    <t>นครพนม</t>
  </si>
  <si>
    <t>Bank</t>
  </si>
  <si>
    <t>นครราชสีมา</t>
  </si>
  <si>
    <t>Non-Bank</t>
  </si>
  <si>
    <t>นครศรีธรรมราช</t>
  </si>
  <si>
    <t>นครสวรรค์</t>
  </si>
  <si>
    <t>337</t>
  </si>
  <si>
    <t>นนทบุรี</t>
  </si>
  <si>
    <t>901</t>
  </si>
  <si>
    <t>นราธิวาส</t>
  </si>
  <si>
    <t>น่าน</t>
  </si>
  <si>
    <t>905</t>
  </si>
  <si>
    <t>บึงกาฬ</t>
  </si>
  <si>
    <t>ประเภทบัญชี</t>
  </si>
  <si>
    <t>906</t>
  </si>
  <si>
    <t>บุรีรัมย์</t>
  </si>
  <si>
    <t>ก</t>
  </si>
  <si>
    <t>907</t>
  </si>
  <si>
    <t>ปทุมธานี</t>
  </si>
  <si>
    <t>ข (4)</t>
  </si>
  <si>
    <t>908</t>
  </si>
  <si>
    <t>ประจวบคีรีขันธ์</t>
  </si>
  <si>
    <t>ค (6)</t>
  </si>
  <si>
    <t>909</t>
  </si>
  <si>
    <t>ปราจีนบุรี</t>
  </si>
  <si>
    <t>ไม่มีประเภทบัญชี</t>
  </si>
  <si>
    <t>910</t>
  </si>
  <si>
    <t>ปัตตานี</t>
  </si>
  <si>
    <t>HalfYear</t>
  </si>
  <si>
    <t>MonthDetail</t>
  </si>
  <si>
    <t>พระนครศรีอยุธยา</t>
  </si>
  <si>
    <t>913</t>
  </si>
  <si>
    <t>พะเยา</t>
  </si>
  <si>
    <t>พังงา</t>
  </si>
  <si>
    <t>915</t>
  </si>
  <si>
    <t>พัทลุง</t>
  </si>
  <si>
    <t>917</t>
  </si>
  <si>
    <t>พิจิตร</t>
  </si>
  <si>
    <t>พิษณุโลก</t>
  </si>
  <si>
    <t>919</t>
  </si>
  <si>
    <t>เพชรบุรี</t>
  </si>
  <si>
    <t>เพชรบูรณ์</t>
  </si>
  <si>
    <t>949</t>
  </si>
  <si>
    <t>แพร่</t>
  </si>
  <si>
    <t>950</t>
  </si>
  <si>
    <t>ภูเก็ต</t>
  </si>
  <si>
    <t>951</t>
  </si>
  <si>
    <t>มหาสารคาม</t>
  </si>
  <si>
    <t>955</t>
  </si>
  <si>
    <t>มุกดาหาร</t>
  </si>
  <si>
    <t>แม่ฮ่องสอน</t>
  </si>
  <si>
    <t>957</t>
  </si>
  <si>
    <t>ยโสธร</t>
  </si>
  <si>
    <t>ยะลา</t>
  </si>
  <si>
    <t>960</t>
  </si>
  <si>
    <t>ร้อยเอ็ด</t>
  </si>
  <si>
    <t>ระนอง</t>
  </si>
  <si>
    <t>962</t>
  </si>
  <si>
    <t>ระยอง</t>
  </si>
  <si>
    <t>963</t>
  </si>
  <si>
    <t>ราชบุรี</t>
  </si>
  <si>
    <t>ลพบุรี</t>
  </si>
  <si>
    <t>ลำปาง</t>
  </si>
  <si>
    <t>992</t>
  </si>
  <si>
    <t>ลำพูน</t>
  </si>
  <si>
    <t>993</t>
  </si>
  <si>
    <t>เลย</t>
  </si>
  <si>
    <t>ศรีสะเกษ</t>
  </si>
  <si>
    <t>996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</si>
  <si>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</si>
  <si>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</si>
  <si>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</si>
  <si>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</si>
  <si>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</si>
  <si>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</si>
  <si>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</si>
  <si>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</si>
  <si>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</si>
  <si>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</si>
  <si>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</si>
  <si>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</si>
  <si>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</si>
  <si>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</si>
  <si>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</si>
  <si>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</si>
  <si>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</si>
  <si>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</si>
  <si>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</si>
  <si>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</si>
  <si>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</si>
  <si>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ค.ศ. 2026</t>
  </si>
  <si>
    <t>ค.ศ. 2027</t>
  </si>
  <si>
    <t>ค.ศ. 2028</t>
  </si>
  <si>
    <t>ค.ศ. 2029</t>
  </si>
  <si>
    <t>5. ห้ามแก้ไขรูปแบบและสูตรที่ปรากฎในแบบฟอร์มรายงาน</t>
  </si>
  <si>
    <t>ช่องทางการจัดส่งรายงาน</t>
  </si>
  <si>
    <t xml:space="preserve">ประเภทคำขอ </t>
  </si>
  <si>
    <t xml:space="preserve">รายงานที่ต้องส่ง ธปท. / แจ้งเพื่อทราบ </t>
  </si>
  <si>
    <t xml:space="preserve">ประเภทกลุ่มงาน </t>
  </si>
  <si>
    <t xml:space="preserve">อื่น ๆ  </t>
  </si>
  <si>
    <t xml:space="preserve">ระบุกลุ่มงานย่อย   </t>
  </si>
  <si>
    <t>สนญ./สาขา/ตัวแทน</t>
  </si>
  <si>
    <t>จัดส่งผ่านระบบงาน e-Application ของฝ่ายนโยบายระบบการชำระเงิน โดยเลือก</t>
  </si>
  <si>
    <t>002</t>
  </si>
  <si>
    <t>ธ. กรุงเทพ จำกัด (มหาชน)</t>
  </si>
  <si>
    <t>004</t>
  </si>
  <si>
    <t>ธ. กสิกรไทย จำกัด (มหาชน)</t>
  </si>
  <si>
    <t>006</t>
  </si>
  <si>
    <t>ธ. กรุงไทย จำกัด (มหาชน)</t>
  </si>
  <si>
    <t>008</t>
  </si>
  <si>
    <t>ธ. เจพีมอร์แกน เชส</t>
  </si>
  <si>
    <t>009</t>
  </si>
  <si>
    <t>ธ. โอเวอร์ซี-ไชนีสแบงกิ้งคอร์ปอเรชั่น จำกัด</t>
  </si>
  <si>
    <t>011</t>
  </si>
  <si>
    <t>ธ. ทหารไทย จำกัด (มหาชน)</t>
  </si>
  <si>
    <t>014</t>
  </si>
  <si>
    <t>ธ. ไทยพาณิชย์ จำกัด (มหาชน)</t>
  </si>
  <si>
    <t>017</t>
  </si>
  <si>
    <t>ธ. ซิตี้แบงก์ เอ็น.เอ.</t>
  </si>
  <si>
    <t>018</t>
  </si>
  <si>
    <t>ธ. ซูมิโตโม มิตซุย แบงกิ้ง คอร์ปอเรชั่น</t>
  </si>
  <si>
    <t>020</t>
  </si>
  <si>
    <t>ธ. สแตนดาร์ดชาร์เตอร์ด (ไทย) จำกัด (มหาชน)</t>
  </si>
  <si>
    <t>022</t>
  </si>
  <si>
    <t>ธ. ซีไอเอ็มบี ไทย จำกัด (มหาชน)</t>
  </si>
  <si>
    <t>023</t>
  </si>
  <si>
    <t>ธ. อาร์ เอช บี จำกัด</t>
  </si>
  <si>
    <t>024</t>
  </si>
  <si>
    <t>ธ. ยูโอบี จำกัด (มหาชน)</t>
  </si>
  <si>
    <t>025</t>
  </si>
  <si>
    <t>ธ. กรุงศรีอยุธยา จำกัด (มหาชน)</t>
  </si>
  <si>
    <t>026</t>
  </si>
  <si>
    <t>ธ. เมกะ สากลพาณิชย์ จำกัด (มหาชน)</t>
  </si>
  <si>
    <t>027</t>
  </si>
  <si>
    <t>ธ. แห่งอเมริกาเนชั่นแนลแอสโซซิเอชั่น</t>
  </si>
  <si>
    <t>029</t>
  </si>
  <si>
    <t>ธ. อินเดียนโอเวอร์ซีส์</t>
  </si>
  <si>
    <t>031</t>
  </si>
  <si>
    <t>ธ. ฮ่องกงและเซี่ยงไฮ้แบงกิ้งคอร์ปอเรชั่น จำกัด</t>
  </si>
  <si>
    <t>032</t>
  </si>
  <si>
    <t>ธ. ดอยซ์แบงก์</t>
  </si>
  <si>
    <t>039</t>
  </si>
  <si>
    <t>ธ. มิซูโฮ จำกัด สาขากรุงเทพฯ</t>
  </si>
  <si>
    <t>045</t>
  </si>
  <si>
    <t>ธ. บีเอ็นพี พารีบาส์</t>
  </si>
  <si>
    <t>052</t>
  </si>
  <si>
    <t>ธ. แห่งประเทศจีน (ไทย) จำกัด (มหาชน)</t>
  </si>
  <si>
    <t>065</t>
  </si>
  <si>
    <t>ธ. ธนชาต จำกัด (มหาชน)</t>
  </si>
  <si>
    <t>067</t>
  </si>
  <si>
    <t>ธ. ทิสโก้ จำกัด (มหาชน)</t>
  </si>
  <si>
    <t>069</t>
  </si>
  <si>
    <t>ธ. เกียรตินาคิน จำกัด (มหาชน)</t>
  </si>
  <si>
    <t>070</t>
  </si>
  <si>
    <t>ธ. ไอซีบีซี (ไทย) จำกัด (มหาชน)</t>
  </si>
  <si>
    <t>071</t>
  </si>
  <si>
    <t>ธ. ไทยเครดิต เพื่อรายย่อย จำกัด (มหาชน)</t>
  </si>
  <si>
    <t>073</t>
  </si>
  <si>
    <t>ธ. แลนด์ แอนด์ เฮ้าส์ จำกัด (มหาชน)</t>
  </si>
  <si>
    <t>079</t>
  </si>
  <si>
    <t>ธ. เอเอ็นแซด (ไทย) จำกัด (มหาชน)</t>
  </si>
  <si>
    <t>080</t>
  </si>
  <si>
    <t>ธ. ซูมิโตโม มิตซุย ทรัสต์ (ไทย) จำกัด (มหาชน)</t>
  </si>
  <si>
    <t>บ. ไดนามิค เปย์เม้นท์ จำกัด</t>
  </si>
  <si>
    <t>บ. ห้างเซ็นทรัล ดีพาทเมนท์สโตร์ จำกัด</t>
  </si>
  <si>
    <t>บ. แอร์เพย์ (ประเทศไทย) จำกัด</t>
  </si>
  <si>
    <t>บ. พระอินทร์ ฟินเทค จำกัด</t>
  </si>
  <si>
    <t>บ. ฟอร์ท สมาร์ท เซอร์วิส จำกัด (มหาชน)</t>
  </si>
  <si>
    <t>บ. โอมิเซะ จำกัด</t>
  </si>
  <si>
    <t>บ. โกลบอล ไพร์ม คอร์ปอเรชั่น จำกัด</t>
  </si>
  <si>
    <t>บ. เฮลโลเพย์ จำกัด</t>
  </si>
  <si>
    <t>บ. ธนทัต โซลูชั่น จำกัด</t>
  </si>
  <si>
    <t>บ. พระยาเปย์ จำกัด</t>
  </si>
  <si>
    <t>338</t>
  </si>
  <si>
    <t>339</t>
  </si>
  <si>
    <t>บ. เอ็มโอแอล เพย์เมนท์ จำกัด</t>
  </si>
  <si>
    <t>340</t>
  </si>
  <si>
    <t>บ. ไอเพย์88 (ประเทศไทย) จำกัด</t>
  </si>
  <si>
    <t>343</t>
  </si>
  <si>
    <t>บ. ทางด่วนและรถไฟฟ้ากรุงเทพ จำกัด (มหาชน)</t>
  </si>
  <si>
    <t>344</t>
  </si>
  <si>
    <t>บ. ทูซีทูพี พลัส (ประเทศไทย) จำกัด</t>
  </si>
  <si>
    <t>345</t>
  </si>
  <si>
    <t>บ. พีซีโฮม (ประเทศไทย) จำกัด</t>
  </si>
  <si>
    <t>346</t>
  </si>
  <si>
    <t>บ. ทรี เพย์ (ประเทศไทย) จำกัด</t>
  </si>
  <si>
    <t>349</t>
  </si>
  <si>
    <t>บ. บลูเพย์ จำกัด</t>
  </si>
  <si>
    <t>354</t>
  </si>
  <si>
    <t>บ. มีเดีย เซ็นเตอร์ จำกัด</t>
  </si>
  <si>
    <t>359</t>
  </si>
  <si>
    <t>การทางพิเศษแห่งประเทศไทย</t>
  </si>
  <si>
    <t>บ. เคเชอร์ เพย์เมนท์ จำกัด</t>
  </si>
  <si>
    <t>บ. บัตรกรุงไทย จำกัด (มหาชน)</t>
  </si>
  <si>
    <t>บ. อเมริกัน เอ็กซ์เพรส (ไทย) จำกัด</t>
  </si>
  <si>
    <t>บ. บัตรกรุงศรีอยุธยา จำกัด</t>
  </si>
  <si>
    <t>บ. อิออน ธนสินทรัพย์ (ไทยแลนด์) จำกัด (มหาชน)</t>
  </si>
  <si>
    <t>บ. เจเนอรัล คาร์ด เซอร์วิสเซส จำกัด</t>
  </si>
  <si>
    <t>บ. อยุธยา แคปปิตอล เซอร์วิสเซส จำกัด</t>
  </si>
  <si>
    <t>บ. ไทยสมาร์ทคาร์ด จำกัด</t>
  </si>
  <si>
    <t>บ. แอดวานซ์ เอ็มเปย์ จำกัด</t>
  </si>
  <si>
    <t>บ. แอดวานซ์ เมจิค การ์ด จำกัด</t>
  </si>
  <si>
    <t>บ. ทรู มันนี่ จำกัด</t>
  </si>
  <si>
    <t>บ. บางกอก สมาร์ทการ์ด ซิสเทม จำกัด</t>
  </si>
  <si>
    <t>บ. ไอพี เพย์เมนท์ โซลูชั่น จำกัด</t>
  </si>
  <si>
    <t>บ. ทูซีทูพี (ประเทศไทย) จำกัด</t>
  </si>
  <si>
    <t>บ. ทีทูพี จำกัด</t>
  </si>
  <si>
    <t>บ. เพย์เพด จำกัด</t>
  </si>
  <si>
    <t>บ. แรบบิท-ไลน์ เพย์ จำกัด</t>
  </si>
  <si>
    <t>บ. 123 เซอร์วิส จำกัด</t>
  </si>
  <si>
    <t>บ. แอลเอ็นดับเบิ้ลยู จำกัด</t>
  </si>
  <si>
    <t>965</t>
  </si>
  <si>
    <t>บ. อินเทอร์เน็ตประเทศไทย จำกัด (มหาชน)</t>
  </si>
  <si>
    <t>966</t>
  </si>
  <si>
    <t>บ. โอเรียลทัล ซิตี้  กรุ๊ป (ประเทศไทย) จำกัด</t>
  </si>
  <si>
    <t>967</t>
  </si>
  <si>
    <t>บ. ไปรษณีย์ไทย จำกัด</t>
  </si>
  <si>
    <t>968</t>
  </si>
  <si>
    <t>บ. สรรพสินค้าเซ็นทรัล จำกัด</t>
  </si>
  <si>
    <t>บ. เคาน์เตอร์เซอร์วิส จำกัด</t>
  </si>
  <si>
    <t>971</t>
  </si>
  <si>
    <t>บ. เจ มาร์ท จำกัด (มหาชน)</t>
  </si>
  <si>
    <t>976</t>
  </si>
  <si>
    <t>บ. เน็กซ์โพสท์ จำกัด</t>
  </si>
  <si>
    <t>979</t>
  </si>
  <si>
    <t>บ. เมเจอร์ ซีนีเพล็กซ์ กรุ้ป จำกัด(มหาชน)</t>
  </si>
  <si>
    <t>980</t>
  </si>
  <si>
    <t>บ. ศูนย์ประมวลผล จำกัด</t>
  </si>
  <si>
    <t>982</t>
  </si>
  <si>
    <t>บ. เอก-ชัย ดีสทริบิวชั่น ซิสเทม จำกัด</t>
  </si>
  <si>
    <t>983</t>
  </si>
  <si>
    <t>บ. เอเชีย เพย์ (ประเทศไทย) จำกัด</t>
  </si>
  <si>
    <t>บ. จีเอชแอล อีเปย์เม้นท์ จำกัด</t>
  </si>
  <si>
    <t>บ. เพย์ โซลูชั่น จำกัด</t>
  </si>
  <si>
    <t>บ. อี-โพส เซอร์วิส จำกัด</t>
  </si>
  <si>
    <t>ประเภทธุรกิจบริการ</t>
  </si>
  <si>
    <t>การให้บริการบัตรเครดิต บัตรเดบิต หรือบัตรเอทีเอ็ม</t>
  </si>
  <si>
    <t>การให้บริการเงินอิเล็กทรอนิกส์</t>
  </si>
  <si>
    <t xml:space="preserve">การให้บริการแก่ผู้รับบัตร </t>
  </si>
  <si>
    <t xml:space="preserve">การให้บริการสนับสนุนบริการแก่ผู้รับบัตร </t>
  </si>
  <si>
    <t>การให้บริการรับชำระเงินแทน</t>
  </si>
  <si>
    <t xml:space="preserve">การให้บริการโอนเงินด้วยวิธีการทางอิเล็กทรอนิกส์ </t>
  </si>
  <si>
    <t>การให้บริการเงินอิเล็กทรอนิกส์ในวงจำกัด</t>
  </si>
  <si>
    <t>ปี</t>
  </si>
  <si>
    <t>กำหนดส่งภายใน</t>
  </si>
  <si>
    <t>30 วันนับแต่วันสิ้นงวด</t>
  </si>
  <si>
    <t>(กรณีมีมากกว่า 1 ประเภทการให้บริการ ให้เลือกเพิ่มเติมตามประเภทการให้บริการที่มีตัวแทนและตัวแทนช่วง)</t>
  </si>
  <si>
    <t>ประเภทการให้บริการที่ 2 (ถ้ามี)</t>
  </si>
  <si>
    <t>ประเภทการให้บริการที่ 3 (ถ้ามี)</t>
  </si>
  <si>
    <t>ประเภทการให้บริการที่ 4 (ถ้ามี)</t>
  </si>
  <si>
    <t>B01</t>
  </si>
  <si>
    <t xml:space="preserve">บ. สวัสดีช้อป จำกัด </t>
  </si>
  <si>
    <t>บ. เซ็นทรัล เพย์เม้นท์ จำกัด</t>
  </si>
  <si>
    <t xml:space="preserve">บ. บี-52 แคปปิตอล จำกัด (มหาชน) </t>
  </si>
  <si>
    <t>บ. สบาย เทคโนโลยี จำกัด (มหาชน)</t>
  </si>
  <si>
    <t>บ. เพย์ เอนเทอไพร์ซ จำกัด</t>
  </si>
  <si>
    <t>358</t>
  </si>
  <si>
    <t>บ. เอนี่เพย์ จำกัด</t>
  </si>
  <si>
    <t>บ. เอ็มซี เปเม้นท์ (ไทยแลนด์) จำกัด</t>
  </si>
  <si>
    <t>บ. ศรีสวัสดิ์ พาวเวอร์ 2014 จำกัด</t>
  </si>
  <si>
    <t>บ. เพย์พาล (ประเทศไทย) จำกัด</t>
  </si>
  <si>
    <t>บ. เซ็นทรัล เจดี มันนี่ จำกัด</t>
  </si>
  <si>
    <t xml:space="preserve">บ. บิ๊กซี ซูเปอร์เซ็นเตอร์ จำกัด (มหาชน) </t>
  </si>
  <si>
    <t>บ. กสิกร โกลบอล เพย์เมนต์ จำกัด</t>
  </si>
  <si>
    <t>บ. เหลียนเหลียน เพย์ อิเล็คทรอนิค เพย์เม้นท์ (ประเทศไทย) จำกัด</t>
  </si>
  <si>
    <t>บ. ไทยไมโคร ดิจิทัล โซลูชั่นส์ จำกัด</t>
  </si>
  <si>
    <t xml:space="preserve">บ. ไวร์การ์ด (ประเทศไทย) จำกัด </t>
  </si>
  <si>
    <t>A02</t>
  </si>
  <si>
    <t>A07</t>
  </si>
  <si>
    <t>A38</t>
  </si>
  <si>
    <t>A39</t>
  </si>
  <si>
    <t>B02</t>
  </si>
  <si>
    <t>B07</t>
  </si>
  <si>
    <t>B10</t>
  </si>
  <si>
    <t>B11</t>
  </si>
  <si>
    <t>B14</t>
  </si>
  <si>
    <t>B15</t>
  </si>
  <si>
    <t>บ. เร็ด ดอท (ประเทศไทย) จำกัด</t>
  </si>
  <si>
    <t>บ. สบาย มันนี่ จำกัด</t>
  </si>
  <si>
    <t>บ. ดิจิเพย์ จำกัด</t>
  </si>
  <si>
    <t xml:space="preserve">บ. เทสโก้ โลตัส มันนี่ เซอร์วิสเซส จำกัด  </t>
  </si>
  <si>
    <r>
      <t xml:space="preserve">2. เลือกข้อมูลรหัสสถาบัน งวดของข้อมูล และปีของข้อมูล </t>
    </r>
    <r>
      <rPr>
        <sz val="16"/>
        <color rgb="FFFF0000"/>
        <rFont val="Browallia New"/>
        <family val="2"/>
      </rPr>
      <t>(กรณีไม่ทราบรหัสสถาบันให้ระบุเลขทะเบียนนิติบุคคลในช่องถัดไป พร้อมทั้งระบุชื่อผู้ประกอบธุรกิจเอง)</t>
    </r>
  </si>
  <si>
    <t>รหัสสถาบัน/เลขทะเบียนนิติบุคคล</t>
  </si>
  <si>
    <t>(เลขทะเบียนนิติบุคคลกรอกช่องนี้)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</si>
</sst>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rgb="FFFF0000"/>
      <name val="Browallia New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theme="1"/>
      <name val="BrowalliaUPC"/>
      <family val="2"/>
      <charset val="22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  <font>
      <b/>
      <sz val="16"/>
      <color rgb="FF0070C0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0000"/>
      <name val="TH SarabunPSK"/>
      <family val="2"/>
      <charset val="22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u/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i/>
      <sz val="16"/>
      <color theme="1"/>
      <name val="TH SarabunPSK"/>
      <family val="2"/>
    </font>
    <font>
      <sz val="16"/>
      <color rgb="FFFF0000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17" fillId="0" borderId="0"/>
    <xf numFmtId="0" fontId="20" fillId="0" borderId="0"/>
    <xf numFmtId="0" fontId="22" fillId="0" borderId="0"/>
    <xf numFmtId="0" fontId="24" fillId="0" borderId="0"/>
    <xf numFmtId="0" fontId="3" fillId="0" borderId="0"/>
  </cellStyleXfs>
  <cellXfs count="14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/>
    <xf numFmtId="0" fontId="1" fillId="3" borderId="12" xfId="1" applyFont="1" applyFill="1" applyBorder="1" applyAlignment="1">
      <alignment horizontal="left" vertical="top" indent="1"/>
    </xf>
    <xf numFmtId="0" fontId="5" fillId="0" borderId="8" xfId="1" applyFont="1" applyBorder="1" applyAlignment="1">
      <alignment horizontal="left" vertical="top" wrapText="1"/>
    </xf>
    <xf numFmtId="0" fontId="1" fillId="3" borderId="7" xfId="1" applyFont="1" applyFill="1" applyBorder="1" applyAlignment="1">
      <alignment horizontal="left" vertical="top" wrapText="1" indent="1"/>
    </xf>
    <xf numFmtId="0" fontId="5" fillId="0" borderId="11" xfId="0" applyFont="1" applyBorder="1" applyAlignment="1">
      <alignment horizontal="left" vertical="top" wrapText="1"/>
    </xf>
    <xf numFmtId="0" fontId="1" fillId="3" borderId="7" xfId="1" applyFont="1" applyFill="1" applyBorder="1" applyAlignment="1">
      <alignment horizontal="left" indent="1"/>
    </xf>
    <xf numFmtId="0" fontId="1" fillId="3" borderId="13" xfId="1" applyFont="1" applyFill="1" applyBorder="1" applyAlignment="1">
      <alignment horizontal="left" vertical="top" indent="1"/>
    </xf>
    <xf numFmtId="0" fontId="1" fillId="3" borderId="13" xfId="1" applyFont="1" applyFill="1" applyBorder="1" applyAlignment="1">
      <alignment horizontal="left" indent="1"/>
    </xf>
    <xf numFmtId="0" fontId="1" fillId="3" borderId="14" xfId="1" applyFont="1" applyFill="1" applyBorder="1" applyAlignment="1">
      <alignment horizontal="left" indent="1"/>
    </xf>
    <xf numFmtId="0" fontId="5" fillId="0" borderId="9" xfId="1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7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/>
    <xf numFmtId="0" fontId="10" fillId="0" borderId="0" xfId="1" applyFont="1"/>
    <xf numFmtId="0" fontId="9" fillId="0" borderId="0" xfId="0" applyFont="1"/>
    <xf numFmtId="0" fontId="9" fillId="0" borderId="0" xfId="1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2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13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5" fillId="0" borderId="0" xfId="1" applyFont="1" applyProtection="1">
      <protection hidden="1"/>
    </xf>
    <xf numFmtId="0" fontId="16" fillId="0" borderId="0" xfId="1" applyFont="1" applyProtection="1">
      <protection hidden="1"/>
    </xf>
    <xf numFmtId="0" fontId="19" fillId="0" borderId="0" xfId="2" applyFont="1" applyProtection="1">
      <protection hidden="1"/>
    </xf>
    <xf numFmtId="49" fontId="21" fillId="6" borderId="12" xfId="3" applyNumberFormat="1" applyFont="1" applyFill="1" applyBorder="1" applyAlignment="1">
      <alignment horizontal="center"/>
    </xf>
    <xf numFmtId="49" fontId="21" fillId="6" borderId="21" xfId="3" applyNumberFormat="1" applyFont="1" applyFill="1" applyBorder="1" applyAlignment="1">
      <alignment horizontal="center"/>
    </xf>
    <xf numFmtId="0" fontId="22" fillId="0" borderId="0" xfId="4"/>
    <xf numFmtId="0" fontId="22" fillId="0" borderId="1" xfId="4" applyBorder="1"/>
    <xf numFmtId="0" fontId="23" fillId="7" borderId="22" xfId="2" applyFont="1" applyFill="1" applyBorder="1" applyAlignment="1" applyProtection="1">
      <protection hidden="1"/>
    </xf>
    <xf numFmtId="0" fontId="23" fillId="7" borderId="0" xfId="2" applyFont="1" applyFill="1" applyBorder="1" applyAlignment="1" applyProtection="1">
      <protection hidden="1"/>
    </xf>
    <xf numFmtId="0" fontId="23" fillId="7" borderId="23" xfId="2" applyFont="1" applyFill="1" applyBorder="1" applyAlignment="1" applyProtection="1">
      <protection hidden="1"/>
    </xf>
    <xf numFmtId="0" fontId="23" fillId="7" borderId="24" xfId="2" applyFont="1" applyFill="1" applyBorder="1" applyAlignment="1" applyProtection="1">
      <protection hidden="1"/>
    </xf>
    <xf numFmtId="0" fontId="23" fillId="7" borderId="19" xfId="2" applyFont="1" applyFill="1" applyBorder="1" applyAlignment="1" applyProtection="1">
      <protection hidden="1"/>
    </xf>
    <xf numFmtId="0" fontId="23" fillId="7" borderId="20" xfId="2" applyNumberFormat="1" applyFont="1" applyFill="1" applyBorder="1" applyAlignment="1" applyProtection="1">
      <protection hidden="1"/>
    </xf>
    <xf numFmtId="0" fontId="23" fillId="7" borderId="21" xfId="2" applyNumberFormat="1" applyFont="1" applyFill="1" applyBorder="1" applyAlignment="1" applyProtection="1">
      <protection hidden="1"/>
    </xf>
    <xf numFmtId="0" fontId="17" fillId="0" borderId="0" xfId="2" applyProtection="1">
      <protection hidden="1"/>
    </xf>
    <xf numFmtId="0" fontId="1" fillId="0" borderId="2" xfId="0" applyFont="1" applyBorder="1" applyAlignment="1">
      <alignment vertical="center"/>
    </xf>
    <xf numFmtId="0" fontId="23" fillId="7" borderId="13" xfId="2" applyFont="1" applyFill="1" applyBorder="1" applyAlignment="1" applyProtection="1">
      <protection hidden="1"/>
    </xf>
    <xf numFmtId="0" fontId="23" fillId="7" borderId="0" xfId="2" applyNumberFormat="1" applyFont="1" applyFill="1" applyBorder="1" applyAlignment="1" applyProtection="1">
      <protection hidden="1"/>
    </xf>
    <xf numFmtId="0" fontId="23" fillId="7" borderId="8" xfId="2" applyNumberFormat="1" applyFont="1" applyFill="1" applyBorder="1" applyAlignment="1" applyProtection="1">
      <protection hidden="1"/>
    </xf>
    <xf numFmtId="0" fontId="22" fillId="0" borderId="1" xfId="4" applyFont="1" applyBorder="1"/>
    <xf numFmtId="0" fontId="0" fillId="0" borderId="4" xfId="0" applyBorder="1" applyAlignment="1">
      <alignment vertical="center"/>
    </xf>
    <xf numFmtId="0" fontId="23" fillId="7" borderId="15" xfId="2" applyNumberFormat="1" applyFont="1" applyFill="1" applyBorder="1" applyAlignment="1" applyProtection="1">
      <protection hidden="1"/>
    </xf>
    <xf numFmtId="0" fontId="23" fillId="7" borderId="14" xfId="2" applyFont="1" applyFill="1" applyBorder="1" applyAlignment="1" applyProtection="1">
      <protection hidden="1"/>
    </xf>
    <xf numFmtId="0" fontId="23" fillId="7" borderId="25" xfId="2" applyFont="1" applyFill="1" applyBorder="1" applyAlignment="1" applyProtection="1">
      <protection hidden="1"/>
    </xf>
    <xf numFmtId="0" fontId="17" fillId="0" borderId="0" xfId="2" applyNumberFormat="1" applyProtection="1">
      <protection hidden="1"/>
    </xf>
    <xf numFmtId="0" fontId="17" fillId="0" borderId="1" xfId="2" applyBorder="1" applyProtection="1">
      <protection hidden="1"/>
    </xf>
    <xf numFmtId="16" fontId="23" fillId="7" borderId="1" xfId="2" applyNumberFormat="1" applyFont="1" applyFill="1" applyBorder="1" applyAlignment="1" applyProtection="1">
      <protection hidden="1"/>
    </xf>
    <xf numFmtId="0" fontId="17" fillId="0" borderId="1" xfId="2" applyNumberFormat="1" applyBorder="1" applyProtection="1">
      <protection hidden="1"/>
    </xf>
    <xf numFmtId="0" fontId="24" fillId="0" borderId="1" xfId="5" applyBorder="1" applyProtection="1">
      <protection hidden="1"/>
    </xf>
    <xf numFmtId="0" fontId="17" fillId="0" borderId="0" xfId="1" applyFont="1" applyFill="1" applyBorder="1" applyAlignment="1" applyProtection="1">
      <alignment vertical="top" wrapText="1"/>
      <protection hidden="1"/>
    </xf>
    <xf numFmtId="0" fontId="25" fillId="0" borderId="0" xfId="2" applyFont="1" applyBorder="1" applyProtection="1">
      <protection hidden="1"/>
    </xf>
    <xf numFmtId="0" fontId="17" fillId="0" borderId="0" xfId="2" applyBorder="1" applyProtection="1">
      <protection hidden="1"/>
    </xf>
    <xf numFmtId="0" fontId="17" fillId="0" borderId="1" xfId="1" applyFont="1" applyFill="1" applyBorder="1" applyAlignment="1" applyProtection="1">
      <alignment vertical="top" wrapText="1"/>
      <protection hidden="1"/>
    </xf>
    <xf numFmtId="0" fontId="17" fillId="0" borderId="0" xfId="1" applyFont="1" applyFill="1" applyBorder="1" applyAlignment="1" applyProtection="1">
      <alignment vertical="top"/>
      <protection hidden="1"/>
    </xf>
    <xf numFmtId="0" fontId="17" fillId="8" borderId="1" xfId="2" applyFill="1" applyBorder="1" applyProtection="1">
      <protection hidden="1"/>
    </xf>
    <xf numFmtId="0" fontId="8" fillId="0" borderId="0" xfId="2" applyFont="1" applyFill="1" applyBorder="1" applyAlignment="1" applyProtection="1">
      <alignment vertical="center"/>
      <protection hidden="1"/>
    </xf>
    <xf numFmtId="0" fontId="17" fillId="0" borderId="4" xfId="2" applyFill="1" applyBorder="1" applyProtection="1">
      <protection hidden="1"/>
    </xf>
    <xf numFmtId="0" fontId="26" fillId="8" borderId="1" xfId="2" applyFont="1" applyFill="1" applyBorder="1" applyProtection="1">
      <protection hidden="1"/>
    </xf>
    <xf numFmtId="0" fontId="8" fillId="8" borderId="1" xfId="2" applyFont="1" applyFill="1" applyBorder="1" applyAlignment="1" applyProtection="1">
      <alignment vertical="center"/>
      <protection hidden="1"/>
    </xf>
    <xf numFmtId="3" fontId="8" fillId="0" borderId="1" xfId="1" applyNumberFormat="1" applyFont="1" applyFill="1" applyBorder="1" applyAlignment="1">
      <alignment vertical="center"/>
    </xf>
    <xf numFmtId="0" fontId="24" fillId="9" borderId="1" xfId="5" applyFill="1" applyBorder="1" applyProtection="1">
      <protection hidden="1"/>
    </xf>
    <xf numFmtId="0" fontId="23" fillId="7" borderId="26" xfId="2" applyFont="1" applyFill="1" applyBorder="1" applyAlignment="1" applyProtection="1">
      <protection hidden="1"/>
    </xf>
    <xf numFmtId="0" fontId="23" fillId="7" borderId="27" xfId="2" applyNumberFormat="1" applyFont="1" applyFill="1" applyBorder="1" applyAlignment="1" applyProtection="1">
      <protection hidden="1"/>
    </xf>
    <xf numFmtId="0" fontId="23" fillId="7" borderId="28" xfId="2" applyNumberFormat="1" applyFont="1" applyFill="1" applyBorder="1" applyAlignment="1" applyProtection="1">
      <protection hidden="1"/>
    </xf>
    <xf numFmtId="0" fontId="0" fillId="0" borderId="0" xfId="0" applyAlignment="1">
      <alignment horizontal="right"/>
    </xf>
    <xf numFmtId="0" fontId="8" fillId="4" borderId="1" xfId="1" applyFont="1" applyFill="1" applyBorder="1" applyProtection="1">
      <protection hidden="1"/>
    </xf>
    <xf numFmtId="0" fontId="27" fillId="0" borderId="0" xfId="1" applyFont="1" applyProtection="1">
      <protection hidden="1"/>
    </xf>
    <xf numFmtId="0" fontId="28" fillId="0" borderId="0" xfId="1" applyFont="1" applyProtection="1">
      <protection hidden="1"/>
    </xf>
    <xf numFmtId="0" fontId="29" fillId="0" borderId="0" xfId="0" applyFont="1"/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vertical="top"/>
    </xf>
    <xf numFmtId="49" fontId="0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10" borderId="0" xfId="0" applyFill="1"/>
    <xf numFmtId="0" fontId="5" fillId="0" borderId="1" xfId="0" applyFont="1" applyBorder="1"/>
    <xf numFmtId="0" fontId="17" fillId="0" borderId="0" xfId="2" applyFill="1" applyBorder="1" applyProtection="1">
      <protection hidden="1"/>
    </xf>
    <xf numFmtId="0" fontId="5" fillId="0" borderId="1" xfId="0" applyFont="1" applyBorder="1" applyAlignment="1">
      <alignment vertical="top"/>
    </xf>
    <xf numFmtId="0" fontId="0" fillId="0" borderId="0" xfId="0" applyFill="1"/>
    <xf numFmtId="0" fontId="1" fillId="0" borderId="0" xfId="0" applyFont="1" applyAlignment="1" applyProtection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33" fillId="0" borderId="0" xfId="2" applyFont="1" applyBorder="1" applyAlignment="1" applyProtection="1"/>
    <xf numFmtId="0" fontId="0" fillId="0" borderId="0" xfId="0" applyProtection="1"/>
    <xf numFmtId="0" fontId="1" fillId="0" borderId="0" xfId="0" applyFont="1" applyProtection="1"/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left" vertical="top"/>
      <protection locked="0"/>
    </xf>
    <xf numFmtId="0" fontId="5" fillId="4" borderId="4" xfId="0" applyFont="1" applyFill="1" applyBorder="1" applyAlignment="1" applyProtection="1">
      <alignment horizontal="left" vertical="top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35" fillId="0" borderId="0" xfId="0" applyFont="1"/>
    <xf numFmtId="49" fontId="0" fillId="12" borderId="1" xfId="0" applyNumberFormat="1" applyFont="1" applyFill="1" applyBorder="1" applyAlignment="1">
      <alignment horizontal="center"/>
    </xf>
    <xf numFmtId="0" fontId="0" fillId="12" borderId="1" xfId="0" applyFont="1" applyFill="1" applyBorder="1"/>
    <xf numFmtId="0" fontId="3" fillId="0" borderId="1" xfId="6" applyFont="1" applyFill="1" applyBorder="1" applyAlignment="1">
      <alignment horizontal="center"/>
    </xf>
    <xf numFmtId="49" fontId="3" fillId="0" borderId="1" xfId="6" applyNumberFormat="1" applyFont="1" applyFill="1" applyBorder="1"/>
    <xf numFmtId="0" fontId="0" fillId="13" borderId="1" xfId="0" applyFont="1" applyFill="1" applyBorder="1" applyAlignment="1">
      <alignment horizontal="center"/>
    </xf>
    <xf numFmtId="0" fontId="0" fillId="13" borderId="1" xfId="0" applyFont="1" applyFill="1" applyBorder="1"/>
    <xf numFmtId="0" fontId="0" fillId="12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8" fillId="5" borderId="16" xfId="2" applyFont="1" applyFill="1" applyBorder="1" applyAlignment="1" applyProtection="1">
      <alignment horizontal="center"/>
      <protection hidden="1"/>
    </xf>
    <xf numFmtId="0" fontId="18" fillId="5" borderId="17" xfId="2" applyFont="1" applyFill="1" applyBorder="1" applyAlignment="1" applyProtection="1">
      <alignment horizontal="center"/>
      <protection hidden="1"/>
    </xf>
    <xf numFmtId="0" fontId="18" fillId="5" borderId="18" xfId="2" applyFont="1" applyFill="1" applyBorder="1" applyAlignment="1" applyProtection="1">
      <alignment horizontal="center"/>
      <protection hidden="1"/>
    </xf>
    <xf numFmtId="0" fontId="18" fillId="5" borderId="19" xfId="2" applyFont="1" applyFill="1" applyBorder="1" applyAlignment="1" applyProtection="1">
      <alignment horizontal="left"/>
      <protection hidden="1"/>
    </xf>
    <xf numFmtId="0" fontId="18" fillId="5" borderId="20" xfId="2" applyFont="1" applyFill="1" applyBorder="1" applyAlignment="1" applyProtection="1">
      <alignment horizontal="left"/>
      <protection hidden="1"/>
    </xf>
    <xf numFmtId="0" fontId="18" fillId="5" borderId="21" xfId="2" applyFont="1" applyFill="1" applyBorder="1" applyAlignment="1" applyProtection="1">
      <alignment horizontal="left"/>
      <protection hidden="1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 applyProtection="1">
      <alignment horizontal="left"/>
      <protection locked="0" hidden="1"/>
    </xf>
    <xf numFmtId="0" fontId="5" fillId="0" borderId="29" xfId="0" applyFont="1" applyBorder="1" applyAlignment="1" applyProtection="1">
      <alignment horizontal="left"/>
      <protection locked="0" hidden="1"/>
    </xf>
    <xf numFmtId="0" fontId="5" fillId="0" borderId="5" xfId="0" applyFont="1" applyBorder="1" applyAlignment="1" applyProtection="1">
      <alignment horizontal="left"/>
      <protection locked="0" hidden="1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29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0" fontId="34" fillId="0" borderId="0" xfId="2" applyFont="1" applyBorder="1" applyAlignment="1" applyProtection="1">
      <alignment horizontal="left"/>
    </xf>
    <xf numFmtId="0" fontId="30" fillId="11" borderId="2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30" fillId="11" borderId="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 applyProtection="1">
      <alignment horizontal="left"/>
      <protection locked="0"/>
    </xf>
    <xf numFmtId="0" fontId="1" fillId="4" borderId="31" xfId="0" applyFont="1" applyFill="1" applyBorder="1" applyAlignment="1" applyProtection="1">
      <alignment horizontal="left"/>
      <protection locked="0"/>
    </xf>
    <xf numFmtId="0" fontId="1" fillId="4" borderId="32" xfId="0" applyFont="1" applyFill="1" applyBorder="1" applyAlignment="1" applyProtection="1">
      <alignment horizontal="left"/>
      <protection locked="0"/>
    </xf>
    <xf numFmtId="0" fontId="1" fillId="0" borderId="33" xfId="0" applyFont="1" applyBorder="1" applyAlignment="1">
      <alignment horizontal="left" wrapText="1"/>
    </xf>
    <xf numFmtId="49" fontId="34" fillId="4" borderId="6" xfId="0" applyNumberFormat="1" applyFont="1" applyFill="1" applyBorder="1" applyAlignment="1" applyProtection="1">
      <alignment horizontal="center"/>
      <protection locked="0"/>
    </xf>
    <xf numFmtId="49" fontId="34" fillId="4" borderId="5" xfId="0" applyNumberFormat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6" fillId="0" borderId="15" xfId="1" applyFont="1" applyBorder="1" applyAlignment="1">
      <alignment horizontal="left"/>
    </xf>
  </cellXfs>
  <cellStyles count="7">
    <cellStyle name="Normal" xfId="0" builtinId="0"/>
    <cellStyle name="Normal 2" xfId="1"/>
    <cellStyle name="Normal 2 2" xfId="2"/>
    <cellStyle name="Normal 3" xfId="6"/>
    <cellStyle name="Normal 4" xfId="4"/>
    <cellStyle name="Normal 4 2" xfId="5"/>
    <cellStyle name="Normal_Master" xfId="3"/>
  </cellStyles>
  <dxfs count="3">
    <dxf>
      <font>
        <color rgb="FFFF0000"/>
      </font>
    </dxf>
    <dxf>
      <font>
        <color rgb="FFFF0000"/>
      </font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19"/>
  <sheetViews>
    <sheetView topLeftCell="A28" workbookViewId="0">
      <selection activeCell="E14" sqref="E14"/>
    </sheetView>
  </sheetViews>
  <sheetFormatPr defaultColWidth="9" defaultRowHeight="22.5" x14ac:dyDescent="0.45"/>
  <cols>
    <col min="1" max="1" width="13.75" style="34" bestFit="1" customWidth="1"/>
    <col min="2" max="2" width="10.75" style="34" customWidth="1"/>
    <col min="3" max="3" width="9" style="34"/>
    <col min="4" max="4" width="9" style="34" customWidth="1"/>
    <col min="5" max="5" width="9" style="34"/>
    <col min="6" max="6" width="10.5" style="34" bestFit="1" customWidth="1"/>
    <col min="7" max="9" width="9" style="34"/>
    <col min="10" max="10" width="11.75" style="34" customWidth="1"/>
    <col min="11" max="11" width="32.875" style="34" customWidth="1"/>
    <col min="12" max="13" width="9" style="34"/>
    <col min="14" max="14" width="22.375" style="34" customWidth="1"/>
    <col min="15" max="15" width="9.25" style="34" bestFit="1" customWidth="1"/>
    <col min="16" max="16" width="9" style="34"/>
    <col min="17" max="17" width="12.25" style="34" customWidth="1"/>
    <col min="18" max="16384" width="9" style="34"/>
  </cols>
  <sheetData>
    <row r="1" spans="1:18" ht="27" thickBot="1" x14ac:dyDescent="0.6">
      <c r="A1" s="113" t="s">
        <v>74</v>
      </c>
      <c r="B1" s="114"/>
      <c r="C1" s="114"/>
      <c r="D1" s="114"/>
      <c r="E1" s="115"/>
      <c r="F1" s="116" t="s">
        <v>75</v>
      </c>
      <c r="G1" s="117"/>
      <c r="H1" s="118"/>
      <c r="I1" s="31"/>
      <c r="J1" s="32" t="s">
        <v>76</v>
      </c>
      <c r="K1" s="33" t="s">
        <v>77</v>
      </c>
      <c r="N1" s="35" t="s">
        <v>1</v>
      </c>
      <c r="O1" s="35" t="s">
        <v>78</v>
      </c>
      <c r="Q1" s="119" t="s">
        <v>79</v>
      </c>
      <c r="R1" s="120"/>
    </row>
    <row r="2" spans="1:18" ht="23.25" x14ac:dyDescent="0.5">
      <c r="A2" s="36" t="s">
        <v>80</v>
      </c>
      <c r="B2" s="37" t="s">
        <v>81</v>
      </c>
      <c r="C2" s="38">
        <v>1</v>
      </c>
      <c r="D2" s="39" t="s">
        <v>80</v>
      </c>
      <c r="E2" s="37" t="s">
        <v>81</v>
      </c>
      <c r="F2" s="40" t="s">
        <v>101</v>
      </c>
      <c r="G2" s="41">
        <v>2561</v>
      </c>
      <c r="H2" s="42">
        <v>2018</v>
      </c>
      <c r="I2" s="43"/>
      <c r="J2" s="78" t="s">
        <v>266</v>
      </c>
      <c r="K2" s="79" t="s">
        <v>267</v>
      </c>
      <c r="N2" s="48" t="s">
        <v>88</v>
      </c>
      <c r="O2" s="35">
        <v>800839</v>
      </c>
      <c r="Q2" s="44" t="s">
        <v>2</v>
      </c>
      <c r="R2" s="121"/>
    </row>
    <row r="3" spans="1:18" ht="23.25" x14ac:dyDescent="0.5">
      <c r="A3" s="36" t="s">
        <v>84</v>
      </c>
      <c r="B3" s="37" t="s">
        <v>85</v>
      </c>
      <c r="C3" s="45">
        <v>2</v>
      </c>
      <c r="D3" s="36" t="s">
        <v>84</v>
      </c>
      <c r="E3" s="37" t="s">
        <v>85</v>
      </c>
      <c r="F3" s="36" t="s">
        <v>107</v>
      </c>
      <c r="G3" s="46">
        <v>2562</v>
      </c>
      <c r="H3" s="47">
        <v>2019</v>
      </c>
      <c r="I3" s="43"/>
      <c r="J3" s="78" t="s">
        <v>268</v>
      </c>
      <c r="K3" s="79" t="s">
        <v>269</v>
      </c>
      <c r="N3" s="48" t="s">
        <v>93</v>
      </c>
      <c r="O3" s="35">
        <v>800001</v>
      </c>
      <c r="Q3" s="44" t="s">
        <v>31</v>
      </c>
      <c r="R3" s="122"/>
    </row>
    <row r="4" spans="1:18" ht="23.25" x14ac:dyDescent="0.5">
      <c r="A4" s="36" t="s">
        <v>89</v>
      </c>
      <c r="B4" s="37" t="s">
        <v>90</v>
      </c>
      <c r="C4" s="45">
        <v>3</v>
      </c>
      <c r="D4" s="36" t="s">
        <v>89</v>
      </c>
      <c r="E4" s="37" t="s">
        <v>90</v>
      </c>
      <c r="F4" s="36" t="s">
        <v>111</v>
      </c>
      <c r="G4" s="46">
        <v>2563</v>
      </c>
      <c r="H4" s="47">
        <v>2020</v>
      </c>
      <c r="I4" s="43"/>
      <c r="J4" s="78" t="s">
        <v>270</v>
      </c>
      <c r="K4" s="79" t="s">
        <v>271</v>
      </c>
      <c r="N4" s="48" t="s">
        <v>98</v>
      </c>
      <c r="O4" s="35">
        <v>800769</v>
      </c>
      <c r="Q4" s="44"/>
    </row>
    <row r="5" spans="1:18" ht="23.25" x14ac:dyDescent="0.5">
      <c r="A5" s="36" t="s">
        <v>94</v>
      </c>
      <c r="B5" s="37" t="s">
        <v>95</v>
      </c>
      <c r="C5" s="45">
        <v>4</v>
      </c>
      <c r="D5" s="36" t="s">
        <v>94</v>
      </c>
      <c r="E5" s="37" t="s">
        <v>95</v>
      </c>
      <c r="F5" s="36" t="s">
        <v>115</v>
      </c>
      <c r="G5" s="46">
        <v>2564</v>
      </c>
      <c r="H5" s="47">
        <v>2021</v>
      </c>
      <c r="I5" s="43"/>
      <c r="J5" s="78" t="s">
        <v>272</v>
      </c>
      <c r="K5" s="79" t="s">
        <v>273</v>
      </c>
      <c r="N5" s="48" t="s">
        <v>104</v>
      </c>
      <c r="O5" s="35">
        <v>800384</v>
      </c>
      <c r="Q5" s="49"/>
    </row>
    <row r="6" spans="1:18" ht="23.25" x14ac:dyDescent="0.5">
      <c r="A6" s="36" t="s">
        <v>99</v>
      </c>
      <c r="B6" s="37" t="s">
        <v>100</v>
      </c>
      <c r="C6" s="45">
        <v>5</v>
      </c>
      <c r="D6" s="36" t="s">
        <v>99</v>
      </c>
      <c r="E6" s="37" t="s">
        <v>100</v>
      </c>
      <c r="F6" s="36" t="s">
        <v>121</v>
      </c>
      <c r="G6" s="46">
        <v>2565</v>
      </c>
      <c r="H6" s="47">
        <v>2022</v>
      </c>
      <c r="I6" s="43"/>
      <c r="J6" s="80" t="s">
        <v>274</v>
      </c>
      <c r="K6" s="79" t="s">
        <v>275</v>
      </c>
      <c r="N6" s="48" t="s">
        <v>108</v>
      </c>
      <c r="O6" s="35">
        <v>800677</v>
      </c>
    </row>
    <row r="7" spans="1:18" ht="23.25" x14ac:dyDescent="0.5">
      <c r="A7" s="36" t="s">
        <v>105</v>
      </c>
      <c r="B7" s="37" t="s">
        <v>106</v>
      </c>
      <c r="C7" s="45">
        <v>6</v>
      </c>
      <c r="D7" s="36" t="s">
        <v>105</v>
      </c>
      <c r="E7" s="37" t="s">
        <v>106</v>
      </c>
      <c r="F7" s="36" t="s">
        <v>125</v>
      </c>
      <c r="G7" s="46">
        <v>2566</v>
      </c>
      <c r="H7" s="47">
        <v>2023</v>
      </c>
      <c r="I7" s="43"/>
      <c r="J7" s="80" t="s">
        <v>276</v>
      </c>
      <c r="K7" s="79" t="s">
        <v>277</v>
      </c>
      <c r="N7" s="48" t="s">
        <v>112</v>
      </c>
      <c r="O7" s="35">
        <v>800403</v>
      </c>
    </row>
    <row r="8" spans="1:18" ht="23.25" x14ac:dyDescent="0.5">
      <c r="A8" s="36" t="s">
        <v>109</v>
      </c>
      <c r="B8" s="37" t="s">
        <v>110</v>
      </c>
      <c r="C8" s="45">
        <v>7</v>
      </c>
      <c r="D8" s="36" t="s">
        <v>109</v>
      </c>
      <c r="E8" s="37" t="s">
        <v>110</v>
      </c>
      <c r="F8" s="36" t="s">
        <v>130</v>
      </c>
      <c r="G8" s="46">
        <v>2567</v>
      </c>
      <c r="H8" s="47">
        <v>2024</v>
      </c>
      <c r="I8" s="43"/>
      <c r="J8" s="80" t="s">
        <v>278</v>
      </c>
      <c r="K8" s="79" t="s">
        <v>279</v>
      </c>
      <c r="N8" s="48" t="s">
        <v>118</v>
      </c>
      <c r="O8" s="35">
        <v>800134</v>
      </c>
    </row>
    <row r="9" spans="1:18" ht="23.25" x14ac:dyDescent="0.5">
      <c r="A9" s="36" t="s">
        <v>113</v>
      </c>
      <c r="B9" s="37" t="s">
        <v>114</v>
      </c>
      <c r="C9" s="45">
        <v>8</v>
      </c>
      <c r="D9" s="36" t="s">
        <v>113</v>
      </c>
      <c r="E9" s="37" t="s">
        <v>114</v>
      </c>
      <c r="F9" s="36" t="s">
        <v>135</v>
      </c>
      <c r="G9" s="46">
        <v>2568</v>
      </c>
      <c r="H9" s="47">
        <v>2025</v>
      </c>
      <c r="I9" s="43"/>
      <c r="J9" s="80" t="s">
        <v>280</v>
      </c>
      <c r="K9" s="79" t="s">
        <v>281</v>
      </c>
      <c r="N9" s="48" t="s">
        <v>122</v>
      </c>
      <c r="O9" s="35">
        <v>800145</v>
      </c>
    </row>
    <row r="10" spans="1:18" ht="23.25" x14ac:dyDescent="0.5">
      <c r="A10" s="36" t="s">
        <v>119</v>
      </c>
      <c r="B10" s="37" t="s">
        <v>120</v>
      </c>
      <c r="C10" s="45">
        <v>9</v>
      </c>
      <c r="D10" s="36" t="s">
        <v>119</v>
      </c>
      <c r="E10" s="37" t="s">
        <v>120</v>
      </c>
      <c r="F10" s="36" t="s">
        <v>253</v>
      </c>
      <c r="G10" s="46">
        <v>2569</v>
      </c>
      <c r="H10" s="47">
        <v>2026</v>
      </c>
      <c r="I10" s="43"/>
      <c r="J10" s="80" t="s">
        <v>282</v>
      </c>
      <c r="K10" s="79" t="s">
        <v>283</v>
      </c>
      <c r="N10" s="48" t="s">
        <v>127</v>
      </c>
      <c r="O10" s="35">
        <v>800157</v>
      </c>
    </row>
    <row r="11" spans="1:18" ht="23.25" x14ac:dyDescent="0.5">
      <c r="A11" s="36" t="s">
        <v>123</v>
      </c>
      <c r="B11" s="37" t="s">
        <v>124</v>
      </c>
      <c r="C11" s="45">
        <v>10</v>
      </c>
      <c r="D11" s="36" t="s">
        <v>123</v>
      </c>
      <c r="E11" s="37" t="s">
        <v>124</v>
      </c>
      <c r="F11" s="36" t="s">
        <v>254</v>
      </c>
      <c r="G11" s="46">
        <v>2570</v>
      </c>
      <c r="H11" s="47">
        <v>2027</v>
      </c>
      <c r="I11" s="43"/>
      <c r="J11" s="80" t="s">
        <v>284</v>
      </c>
      <c r="K11" s="79" t="s">
        <v>285</v>
      </c>
      <c r="N11" s="48" t="s">
        <v>132</v>
      </c>
      <c r="O11" s="35">
        <v>800052</v>
      </c>
    </row>
    <row r="12" spans="1:18" ht="23.25" x14ac:dyDescent="0.5">
      <c r="A12" s="36" t="s">
        <v>128</v>
      </c>
      <c r="B12" s="37" t="s">
        <v>129</v>
      </c>
      <c r="C12" s="45">
        <v>11</v>
      </c>
      <c r="D12" s="36" t="s">
        <v>128</v>
      </c>
      <c r="E12" s="37" t="s">
        <v>129</v>
      </c>
      <c r="F12" s="36" t="s">
        <v>255</v>
      </c>
      <c r="G12" s="46">
        <v>2571</v>
      </c>
      <c r="H12" s="47">
        <v>2028</v>
      </c>
      <c r="I12" s="43"/>
      <c r="J12" s="80" t="s">
        <v>286</v>
      </c>
      <c r="K12" s="79" t="s">
        <v>287</v>
      </c>
      <c r="N12" s="48" t="s">
        <v>136</v>
      </c>
      <c r="O12" s="35">
        <v>800217</v>
      </c>
    </row>
    <row r="13" spans="1:18" ht="24" thickBot="1" x14ac:dyDescent="0.55000000000000004">
      <c r="A13" s="50" t="s">
        <v>133</v>
      </c>
      <c r="B13" s="50" t="s">
        <v>134</v>
      </c>
      <c r="C13" s="51">
        <v>12</v>
      </c>
      <c r="D13" s="52" t="s">
        <v>133</v>
      </c>
      <c r="E13" s="50" t="s">
        <v>134</v>
      </c>
      <c r="F13" s="70" t="s">
        <v>256</v>
      </c>
      <c r="G13" s="71">
        <v>2572</v>
      </c>
      <c r="H13" s="72">
        <v>2029</v>
      </c>
      <c r="I13" s="43"/>
      <c r="J13" s="80" t="s">
        <v>288</v>
      </c>
      <c r="K13" s="79" t="s">
        <v>289</v>
      </c>
      <c r="N13" s="48" t="s">
        <v>138</v>
      </c>
      <c r="O13" s="35">
        <v>800848</v>
      </c>
    </row>
    <row r="14" spans="1:18" ht="23.25" x14ac:dyDescent="0.5">
      <c r="A14" s="43"/>
      <c r="B14" s="43"/>
      <c r="C14" s="43"/>
      <c r="D14" s="43"/>
      <c r="E14" s="43"/>
      <c r="F14" s="43"/>
      <c r="G14" s="53"/>
      <c r="H14" s="53"/>
      <c r="I14" s="43"/>
      <c r="J14" s="80" t="s">
        <v>290</v>
      </c>
      <c r="K14" s="79" t="s">
        <v>291</v>
      </c>
      <c r="N14" s="48" t="s">
        <v>142</v>
      </c>
      <c r="O14" s="35">
        <v>800557</v>
      </c>
    </row>
    <row r="15" spans="1:18" ht="23.25" x14ac:dyDescent="0.5">
      <c r="A15" s="54" t="s">
        <v>139</v>
      </c>
      <c r="B15" s="55" t="s">
        <v>94</v>
      </c>
      <c r="C15" s="54">
        <v>30</v>
      </c>
      <c r="D15" s="54" t="s">
        <v>140</v>
      </c>
      <c r="E15" s="54" t="str">
        <f>A2</f>
        <v>มกราคม</v>
      </c>
      <c r="F15" s="54" t="str">
        <f>A3</f>
        <v>กุมภาพันธ์</v>
      </c>
      <c r="G15" s="56" t="str">
        <f>A4</f>
        <v>มีนาคม</v>
      </c>
      <c r="H15" s="53"/>
      <c r="I15" s="43"/>
      <c r="J15" s="80" t="s">
        <v>292</v>
      </c>
      <c r="K15" s="79" t="s">
        <v>293</v>
      </c>
      <c r="N15" s="48" t="s">
        <v>145</v>
      </c>
      <c r="O15" s="35">
        <v>800576</v>
      </c>
    </row>
    <row r="16" spans="1:18" ht="23.25" x14ac:dyDescent="0.5">
      <c r="A16" s="54" t="s">
        <v>143</v>
      </c>
      <c r="B16" s="55" t="s">
        <v>109</v>
      </c>
      <c r="C16" s="54">
        <v>30</v>
      </c>
      <c r="D16" s="54" t="s">
        <v>144</v>
      </c>
      <c r="E16" s="54" t="str">
        <f>A5</f>
        <v>เมษายน</v>
      </c>
      <c r="F16" s="54" t="str">
        <f>A6</f>
        <v>พฤษภาคม</v>
      </c>
      <c r="G16" s="56" t="str">
        <f>A7</f>
        <v>มิถุนายน</v>
      </c>
      <c r="H16" s="53"/>
      <c r="I16" s="43"/>
      <c r="J16" s="80" t="s">
        <v>294</v>
      </c>
      <c r="K16" s="79" t="s">
        <v>295</v>
      </c>
      <c r="N16" s="48" t="s">
        <v>148</v>
      </c>
      <c r="O16" s="35">
        <v>800920</v>
      </c>
    </row>
    <row r="17" spans="1:15" ht="23.25" x14ac:dyDescent="0.5">
      <c r="A17" s="54" t="s">
        <v>146</v>
      </c>
      <c r="B17" s="55" t="s">
        <v>123</v>
      </c>
      <c r="C17" s="54">
        <v>30</v>
      </c>
      <c r="D17" s="54" t="s">
        <v>147</v>
      </c>
      <c r="E17" s="54" t="str">
        <f>A8</f>
        <v>กรกฎาคม</v>
      </c>
      <c r="F17" s="54" t="str">
        <f>A9</f>
        <v>สิงหาคม</v>
      </c>
      <c r="G17" s="56" t="str">
        <f>A10</f>
        <v>กันยายน</v>
      </c>
      <c r="H17" s="53"/>
      <c r="I17" s="43"/>
      <c r="J17" s="80" t="s">
        <v>296</v>
      </c>
      <c r="K17" s="79" t="s">
        <v>297</v>
      </c>
      <c r="N17" s="48" t="s">
        <v>152</v>
      </c>
      <c r="O17" s="35">
        <v>800170</v>
      </c>
    </row>
    <row r="18" spans="1:15" ht="23.25" x14ac:dyDescent="0.5">
      <c r="A18" s="54" t="s">
        <v>149</v>
      </c>
      <c r="B18" s="55" t="s">
        <v>80</v>
      </c>
      <c r="C18" s="54">
        <v>30</v>
      </c>
      <c r="D18" s="54" t="s">
        <v>150</v>
      </c>
      <c r="E18" s="54" t="str">
        <f>A11</f>
        <v>ตุลาคม</v>
      </c>
      <c r="F18" s="54" t="str">
        <f>A12</f>
        <v>พฤศจิกายน</v>
      </c>
      <c r="G18" s="56" t="str">
        <f>A13</f>
        <v>ธันวาคม</v>
      </c>
      <c r="H18" s="53"/>
      <c r="I18" s="43"/>
      <c r="J18" s="80" t="s">
        <v>298</v>
      </c>
      <c r="K18" s="79" t="s">
        <v>299</v>
      </c>
      <c r="N18" s="48" t="s">
        <v>154</v>
      </c>
      <c r="O18" s="35">
        <v>800689</v>
      </c>
    </row>
    <row r="19" spans="1:15" ht="23.25" x14ac:dyDescent="0.5">
      <c r="A19" s="43"/>
      <c r="B19" s="43"/>
      <c r="C19" s="43"/>
      <c r="D19" s="43"/>
      <c r="E19" s="43"/>
      <c r="F19" s="43"/>
      <c r="G19" s="53"/>
      <c r="H19" s="53"/>
      <c r="I19" s="43"/>
      <c r="J19" s="80" t="s">
        <v>82</v>
      </c>
      <c r="K19" s="79" t="s">
        <v>83</v>
      </c>
      <c r="N19" s="48" t="s">
        <v>158</v>
      </c>
      <c r="O19" s="35">
        <v>800178</v>
      </c>
    </row>
    <row r="20" spans="1:15" ht="23.25" x14ac:dyDescent="0.5">
      <c r="A20" s="57" t="s">
        <v>155</v>
      </c>
      <c r="B20" s="57" t="s">
        <v>109</v>
      </c>
      <c r="C20" s="57">
        <v>30</v>
      </c>
      <c r="D20" s="57" t="s">
        <v>156</v>
      </c>
      <c r="E20" s="43"/>
      <c r="F20" s="43"/>
      <c r="G20" s="53"/>
      <c r="H20" s="53"/>
      <c r="I20" s="43"/>
      <c r="J20" s="80" t="s">
        <v>300</v>
      </c>
      <c r="K20" s="79" t="s">
        <v>301</v>
      </c>
      <c r="N20" s="48" t="s">
        <v>162</v>
      </c>
      <c r="O20" s="35">
        <v>800783</v>
      </c>
    </row>
    <row r="21" spans="1:15" ht="23.25" x14ac:dyDescent="0.5">
      <c r="A21" s="57" t="s">
        <v>159</v>
      </c>
      <c r="B21" s="57" t="s">
        <v>80</v>
      </c>
      <c r="C21" s="57">
        <v>30</v>
      </c>
      <c r="D21" s="57" t="s">
        <v>160</v>
      </c>
      <c r="E21" s="43"/>
      <c r="F21" s="43"/>
      <c r="G21" s="53"/>
      <c r="H21" s="53"/>
      <c r="I21" s="43"/>
      <c r="J21" s="80" t="s">
        <v>302</v>
      </c>
      <c r="K21" s="79" t="s">
        <v>303</v>
      </c>
      <c r="N21" s="48" t="s">
        <v>163</v>
      </c>
      <c r="O21" s="35">
        <v>800429</v>
      </c>
    </row>
    <row r="22" spans="1:15" ht="23.25" x14ac:dyDescent="0.5">
      <c r="A22" s="58"/>
      <c r="B22" s="59"/>
      <c r="C22" s="60"/>
      <c r="D22" s="60"/>
      <c r="E22" s="43"/>
      <c r="F22" s="43"/>
      <c r="G22" s="53"/>
      <c r="H22" s="53"/>
      <c r="I22" s="43"/>
      <c r="J22" s="80" t="s">
        <v>86</v>
      </c>
      <c r="K22" s="79" t="s">
        <v>87</v>
      </c>
      <c r="N22" s="48" t="s">
        <v>165</v>
      </c>
      <c r="O22" s="35">
        <v>800234</v>
      </c>
    </row>
    <row r="23" spans="1:15" ht="23.25" x14ac:dyDescent="0.5">
      <c r="A23" s="61" t="s">
        <v>164</v>
      </c>
      <c r="B23" s="59"/>
      <c r="C23" s="60"/>
      <c r="D23" s="60"/>
      <c r="E23" s="43"/>
      <c r="F23" s="43"/>
      <c r="G23" s="53"/>
      <c r="H23" s="53"/>
      <c r="I23" s="43"/>
      <c r="J23" s="80" t="s">
        <v>91</v>
      </c>
      <c r="K23" s="79" t="s">
        <v>92</v>
      </c>
      <c r="N23" s="48" t="s">
        <v>167</v>
      </c>
      <c r="O23" s="35">
        <v>800857</v>
      </c>
    </row>
    <row r="24" spans="1:15" ht="23.25" x14ac:dyDescent="0.5">
      <c r="A24" s="61" t="s">
        <v>166</v>
      </c>
      <c r="B24" s="60"/>
      <c r="C24" s="60"/>
      <c r="D24" s="60"/>
      <c r="E24" s="43"/>
      <c r="F24" s="43"/>
      <c r="G24" s="53"/>
      <c r="H24" s="53"/>
      <c r="I24" s="43"/>
      <c r="J24" s="80" t="s">
        <v>96</v>
      </c>
      <c r="K24" s="79" t="s">
        <v>97</v>
      </c>
      <c r="N24" s="48" t="s">
        <v>168</v>
      </c>
      <c r="O24" s="35">
        <v>800699</v>
      </c>
    </row>
    <row r="25" spans="1:15" ht="23.25" x14ac:dyDescent="0.5">
      <c r="A25" s="62"/>
      <c r="B25" s="60"/>
      <c r="C25" s="60"/>
      <c r="D25" s="60"/>
      <c r="E25" s="43"/>
      <c r="F25" s="43"/>
      <c r="G25" s="53"/>
      <c r="H25" s="53"/>
      <c r="I25" s="43"/>
      <c r="J25" s="80" t="s">
        <v>304</v>
      </c>
      <c r="K25" s="79" t="s">
        <v>305</v>
      </c>
      <c r="N25" s="48" t="s">
        <v>170</v>
      </c>
      <c r="O25" s="35">
        <v>800061</v>
      </c>
    </row>
    <row r="26" spans="1:15" ht="23.25" x14ac:dyDescent="0.5">
      <c r="A26" s="69" t="s">
        <v>155</v>
      </c>
      <c r="B26" s="57" t="str">
        <f>A2</f>
        <v>มกราคม</v>
      </c>
      <c r="C26" s="57" t="str">
        <f>A3</f>
        <v>กุมภาพันธ์</v>
      </c>
      <c r="D26" s="57" t="str">
        <f>A4</f>
        <v>มีนาคม</v>
      </c>
      <c r="E26" s="54" t="str">
        <f>A5</f>
        <v>เมษายน</v>
      </c>
      <c r="F26" s="54" t="str">
        <f>A6</f>
        <v>พฤษภาคม</v>
      </c>
      <c r="G26" s="56" t="str">
        <f>A7</f>
        <v>มิถุนายน</v>
      </c>
      <c r="H26" s="53"/>
      <c r="I26" s="43"/>
      <c r="J26" s="80" t="s">
        <v>306</v>
      </c>
      <c r="K26" s="79" t="s">
        <v>307</v>
      </c>
      <c r="N26" s="48" t="s">
        <v>172</v>
      </c>
      <c r="O26" s="35">
        <v>800931</v>
      </c>
    </row>
    <row r="27" spans="1:15" ht="23.25" x14ac:dyDescent="0.5">
      <c r="A27" s="69" t="s">
        <v>159</v>
      </c>
      <c r="B27" s="57" t="str">
        <f>A8</f>
        <v>กรกฎาคม</v>
      </c>
      <c r="C27" s="57" t="str">
        <f>A9</f>
        <v>สิงหาคม</v>
      </c>
      <c r="D27" s="57" t="str">
        <f>A10</f>
        <v>กันยายน</v>
      </c>
      <c r="E27" s="54" t="str">
        <f>A11</f>
        <v>ตุลาคม</v>
      </c>
      <c r="F27" s="54" t="str">
        <f>A12</f>
        <v>พฤศจิกายน</v>
      </c>
      <c r="G27" s="56" t="str">
        <f>A13</f>
        <v>ธันวาคม</v>
      </c>
      <c r="H27" s="53"/>
      <c r="I27" s="43"/>
      <c r="J27" s="80" t="s">
        <v>308</v>
      </c>
      <c r="K27" s="79" t="s">
        <v>309</v>
      </c>
      <c r="N27" s="48" t="s">
        <v>173</v>
      </c>
      <c r="O27" s="35">
        <v>800601</v>
      </c>
    </row>
    <row r="28" spans="1:15" ht="23.25" x14ac:dyDescent="0.5">
      <c r="A28" s="58"/>
      <c r="B28" s="60"/>
      <c r="C28" s="60"/>
      <c r="D28" s="60"/>
      <c r="E28" s="43"/>
      <c r="F28" s="43"/>
      <c r="G28" s="53"/>
      <c r="H28" s="53"/>
      <c r="I28" s="43"/>
      <c r="J28" s="78" t="s">
        <v>310</v>
      </c>
      <c r="K28" s="79" t="s">
        <v>311</v>
      </c>
      <c r="N28" s="48" t="s">
        <v>175</v>
      </c>
      <c r="O28" s="35">
        <v>808452</v>
      </c>
    </row>
    <row r="29" spans="1:15" ht="23.25" x14ac:dyDescent="0.5">
      <c r="A29" s="43"/>
      <c r="B29" s="60"/>
      <c r="C29" s="60"/>
      <c r="D29" s="60"/>
      <c r="E29" s="43"/>
      <c r="F29" s="43"/>
      <c r="G29" s="53"/>
      <c r="H29" s="53"/>
      <c r="I29" s="43"/>
      <c r="J29" s="78" t="s">
        <v>102</v>
      </c>
      <c r="K29" s="79" t="s">
        <v>103</v>
      </c>
      <c r="N29" s="48" t="s">
        <v>178</v>
      </c>
      <c r="O29" s="35">
        <v>800267</v>
      </c>
    </row>
    <row r="30" spans="1:15" ht="23.25" x14ac:dyDescent="0.5">
      <c r="A30" s="63" t="s">
        <v>176</v>
      </c>
      <c r="B30" s="64"/>
      <c r="C30" s="60"/>
      <c r="D30" s="86" t="s">
        <v>398</v>
      </c>
      <c r="E30" s="43"/>
      <c r="F30" s="88"/>
      <c r="G30" s="53"/>
      <c r="H30" s="53"/>
      <c r="I30" s="43"/>
      <c r="J30" s="80" t="s">
        <v>312</v>
      </c>
      <c r="K30" s="79" t="s">
        <v>313</v>
      </c>
      <c r="N30" s="48" t="s">
        <v>181</v>
      </c>
      <c r="O30" s="35">
        <v>800068</v>
      </c>
    </row>
    <row r="31" spans="1:15" ht="23.25" x14ac:dyDescent="0.5">
      <c r="A31" s="61" t="s">
        <v>179</v>
      </c>
      <c r="B31" s="64"/>
      <c r="C31" s="60"/>
      <c r="D31" s="87" t="s">
        <v>399</v>
      </c>
      <c r="E31" s="43"/>
      <c r="F31" s="43"/>
      <c r="G31" s="53"/>
      <c r="H31" s="53"/>
      <c r="I31" s="43"/>
      <c r="J31" s="80" t="s">
        <v>314</v>
      </c>
      <c r="K31" s="79" t="s">
        <v>315</v>
      </c>
      <c r="N31" s="48" t="s">
        <v>184</v>
      </c>
      <c r="O31" s="35">
        <v>800791</v>
      </c>
    </row>
    <row r="32" spans="1:15" ht="23.25" x14ac:dyDescent="0.5">
      <c r="A32" s="61" t="s">
        <v>182</v>
      </c>
      <c r="B32" s="64"/>
      <c r="C32" s="60"/>
      <c r="D32" s="87" t="s">
        <v>400</v>
      </c>
      <c r="E32" s="43"/>
      <c r="F32" s="43"/>
      <c r="G32" s="53"/>
      <c r="H32" s="53"/>
      <c r="I32" s="43"/>
      <c r="J32" s="80" t="s">
        <v>316</v>
      </c>
      <c r="K32" s="79" t="s">
        <v>317</v>
      </c>
      <c r="N32" s="48" t="s">
        <v>187</v>
      </c>
      <c r="O32" s="35">
        <v>800183</v>
      </c>
    </row>
    <row r="33" spans="1:15" ht="23.25" x14ac:dyDescent="0.5">
      <c r="A33" s="61" t="s">
        <v>185</v>
      </c>
      <c r="B33" s="64"/>
      <c r="C33" s="60"/>
      <c r="D33" s="89" t="s">
        <v>401</v>
      </c>
      <c r="E33" s="43"/>
      <c r="F33" s="43"/>
      <c r="G33" s="53"/>
      <c r="H33" s="53"/>
      <c r="I33" s="43"/>
      <c r="J33" s="80" t="s">
        <v>318</v>
      </c>
      <c r="K33" s="79" t="s">
        <v>319</v>
      </c>
      <c r="N33" s="48" t="s">
        <v>190</v>
      </c>
      <c r="O33" s="35">
        <v>800945</v>
      </c>
    </row>
    <row r="34" spans="1:15" ht="23.25" x14ac:dyDescent="0.5">
      <c r="A34" s="65" t="s">
        <v>188</v>
      </c>
      <c r="B34" s="64"/>
      <c r="C34" s="60"/>
      <c r="D34" s="87" t="s">
        <v>402</v>
      </c>
      <c r="E34" s="43"/>
      <c r="F34" s="43"/>
      <c r="G34" s="53"/>
      <c r="H34" s="53"/>
      <c r="I34" s="43"/>
      <c r="J34" s="80" t="s">
        <v>320</v>
      </c>
      <c r="K34" s="79" t="s">
        <v>321</v>
      </c>
      <c r="N34" s="48" t="s">
        <v>193</v>
      </c>
      <c r="O34" s="35">
        <v>800076</v>
      </c>
    </row>
    <row r="35" spans="1:15" ht="23.25" x14ac:dyDescent="0.5">
      <c r="A35" s="66" t="s">
        <v>191</v>
      </c>
      <c r="B35" s="67" t="s">
        <v>192</v>
      </c>
      <c r="C35" s="60"/>
      <c r="D35" s="87" t="s">
        <v>403</v>
      </c>
      <c r="E35" s="43"/>
      <c r="F35" s="43"/>
      <c r="G35" s="53"/>
      <c r="H35" s="53"/>
      <c r="I35" s="43"/>
      <c r="J35" s="80" t="s">
        <v>322</v>
      </c>
      <c r="K35" s="79" t="s">
        <v>323</v>
      </c>
      <c r="N35" s="48" t="s">
        <v>195</v>
      </c>
      <c r="O35" s="35">
        <v>800667</v>
      </c>
    </row>
    <row r="36" spans="1:15" ht="23.25" x14ac:dyDescent="0.5">
      <c r="A36" s="57" t="str">
        <f>A20</f>
        <v>ครึ่งปีแรก</v>
      </c>
      <c r="B36" s="54" t="str">
        <f t="shared" ref="B36:B47" si="0">A2</f>
        <v>มกราคม</v>
      </c>
      <c r="C36" s="43"/>
      <c r="D36" s="87" t="s">
        <v>404</v>
      </c>
      <c r="E36" s="43"/>
      <c r="F36" s="43"/>
      <c r="G36" s="53"/>
      <c r="H36" s="53"/>
      <c r="I36" s="43"/>
      <c r="J36" s="80" t="s">
        <v>324</v>
      </c>
      <c r="K36" s="79" t="s">
        <v>325</v>
      </c>
      <c r="N36" s="48" t="s">
        <v>196</v>
      </c>
      <c r="O36" s="35">
        <v>800881</v>
      </c>
    </row>
    <row r="37" spans="1:15" ht="23.25" x14ac:dyDescent="0.5">
      <c r="A37" s="68" t="str">
        <f>A20</f>
        <v>ครึ่งปีแรก</v>
      </c>
      <c r="B37" s="54" t="str">
        <f t="shared" si="0"/>
        <v>กุมภาพันธ์</v>
      </c>
      <c r="C37" s="43"/>
      <c r="D37" s="87" t="s">
        <v>405</v>
      </c>
      <c r="E37" s="43"/>
      <c r="F37" s="43"/>
      <c r="G37" s="53"/>
      <c r="H37" s="53"/>
      <c r="I37" s="43"/>
      <c r="J37" s="80" t="s">
        <v>116</v>
      </c>
      <c r="K37" s="79" t="s">
        <v>117</v>
      </c>
      <c r="N37" s="48" t="s">
        <v>198</v>
      </c>
      <c r="O37" s="35">
        <v>800958</v>
      </c>
    </row>
    <row r="38" spans="1:15" ht="23.25" x14ac:dyDescent="0.5">
      <c r="A38" s="68" t="str">
        <f>A20</f>
        <v>ครึ่งปีแรก</v>
      </c>
      <c r="B38" s="54" t="str">
        <f t="shared" si="0"/>
        <v>มีนาคม</v>
      </c>
      <c r="C38" s="43"/>
      <c r="D38" s="43"/>
      <c r="E38" s="43"/>
      <c r="F38" s="43"/>
      <c r="G38" s="53"/>
      <c r="H38" s="53"/>
      <c r="I38" s="43"/>
      <c r="J38" s="80" t="s">
        <v>126</v>
      </c>
      <c r="K38" s="79" t="s">
        <v>326</v>
      </c>
      <c r="N38" s="48" t="s">
        <v>200</v>
      </c>
      <c r="O38" s="35">
        <v>800715</v>
      </c>
    </row>
    <row r="39" spans="1:15" ht="23.25" x14ac:dyDescent="0.5">
      <c r="A39" s="54" t="str">
        <f>A20</f>
        <v>ครึ่งปีแรก</v>
      </c>
      <c r="B39" s="54" t="str">
        <f t="shared" si="0"/>
        <v>เมษายน</v>
      </c>
      <c r="C39" s="43"/>
      <c r="D39" s="43"/>
      <c r="E39" s="43"/>
      <c r="F39" s="43"/>
      <c r="G39" s="53"/>
      <c r="H39" s="53"/>
      <c r="I39" s="43"/>
      <c r="J39" s="80" t="s">
        <v>131</v>
      </c>
      <c r="K39" s="79" t="s">
        <v>327</v>
      </c>
      <c r="N39" s="48" t="s">
        <v>201</v>
      </c>
      <c r="O39" s="35">
        <v>800728</v>
      </c>
    </row>
    <row r="40" spans="1:15" ht="23.25" x14ac:dyDescent="0.5">
      <c r="A40" s="54" t="str">
        <f>A20</f>
        <v>ครึ่งปีแรก</v>
      </c>
      <c r="B40" s="54" t="str">
        <f t="shared" si="0"/>
        <v>พฤษภาคม</v>
      </c>
      <c r="C40" s="43"/>
      <c r="D40" s="43"/>
      <c r="E40" s="43"/>
      <c r="F40" s="43"/>
      <c r="G40" s="53"/>
      <c r="H40" s="53"/>
      <c r="I40" s="43"/>
      <c r="J40" s="80">
        <v>303</v>
      </c>
      <c r="K40" s="79" t="s">
        <v>328</v>
      </c>
      <c r="N40" s="48" t="s">
        <v>203</v>
      </c>
      <c r="O40" s="35">
        <v>800800</v>
      </c>
    </row>
    <row r="41" spans="1:15" ht="23.25" x14ac:dyDescent="0.5">
      <c r="A41" s="54" t="str">
        <f>A20</f>
        <v>ครึ่งปีแรก</v>
      </c>
      <c r="B41" s="54" t="str">
        <f t="shared" si="0"/>
        <v>มิถุนายน</v>
      </c>
      <c r="C41" s="43"/>
      <c r="D41" s="43"/>
      <c r="E41" s="43"/>
      <c r="F41" s="43"/>
      <c r="G41" s="53"/>
      <c r="H41" s="53"/>
      <c r="I41" s="43"/>
      <c r="J41" s="80" t="s">
        <v>137</v>
      </c>
      <c r="K41" s="79" t="s">
        <v>329</v>
      </c>
      <c r="N41" s="48" t="s">
        <v>204</v>
      </c>
      <c r="O41" s="35">
        <v>800738</v>
      </c>
    </row>
    <row r="42" spans="1:15" ht="23.25" x14ac:dyDescent="0.5">
      <c r="A42" s="57" t="s">
        <v>159</v>
      </c>
      <c r="B42" s="54" t="str">
        <f t="shared" si="0"/>
        <v>กรกฎาคม</v>
      </c>
      <c r="C42" s="43"/>
      <c r="D42" s="43"/>
      <c r="E42" s="43"/>
      <c r="F42" s="43"/>
      <c r="G42" s="53"/>
      <c r="H42" s="53"/>
      <c r="I42" s="43"/>
      <c r="J42" s="80">
        <v>305</v>
      </c>
      <c r="K42" s="79" t="s">
        <v>415</v>
      </c>
      <c r="N42" s="48" t="s">
        <v>206</v>
      </c>
      <c r="O42" s="35">
        <v>800617</v>
      </c>
    </row>
    <row r="43" spans="1:15" ht="23.25" x14ac:dyDescent="0.5">
      <c r="A43" s="54" t="str">
        <f>A21</f>
        <v>ครึ่งปีหลัง</v>
      </c>
      <c r="B43" s="54" t="str">
        <f t="shared" si="0"/>
        <v>สิงหาคม</v>
      </c>
      <c r="C43" s="43"/>
      <c r="D43" s="43"/>
      <c r="E43" s="43"/>
      <c r="F43" s="43"/>
      <c r="G43" s="53"/>
      <c r="H43" s="53"/>
      <c r="I43" s="43"/>
      <c r="J43" s="80" t="s">
        <v>141</v>
      </c>
      <c r="K43" s="79" t="s">
        <v>330</v>
      </c>
      <c r="N43" s="48" t="s">
        <v>208</v>
      </c>
      <c r="O43" s="35">
        <v>800890</v>
      </c>
    </row>
    <row r="44" spans="1:15" ht="23.25" x14ac:dyDescent="0.5">
      <c r="A44" s="54" t="str">
        <f>A21</f>
        <v>ครึ่งปีหลัง</v>
      </c>
      <c r="B44" s="54" t="str">
        <f t="shared" si="0"/>
        <v>กันยายน</v>
      </c>
      <c r="C44" s="43"/>
      <c r="D44" s="43"/>
      <c r="E44" s="43"/>
      <c r="F44" s="43"/>
      <c r="G44" s="53"/>
      <c r="H44" s="53"/>
      <c r="I44" s="43"/>
      <c r="J44" s="80" t="s">
        <v>151</v>
      </c>
      <c r="K44" s="79" t="s">
        <v>416</v>
      </c>
      <c r="N44" s="48" t="s">
        <v>210</v>
      </c>
      <c r="O44" s="35">
        <v>800442</v>
      </c>
    </row>
    <row r="45" spans="1:15" ht="23.25" x14ac:dyDescent="0.5">
      <c r="A45" s="54" t="str">
        <f>A21</f>
        <v>ครึ่งปีหลัง</v>
      </c>
      <c r="B45" s="54" t="str">
        <f t="shared" si="0"/>
        <v>ตุลาคม</v>
      </c>
      <c r="C45" s="43"/>
      <c r="D45" s="43"/>
      <c r="E45" s="43"/>
      <c r="F45" s="43"/>
      <c r="G45" s="53"/>
      <c r="H45" s="53"/>
      <c r="I45" s="43"/>
      <c r="J45" s="78" t="s">
        <v>153</v>
      </c>
      <c r="K45" s="79" t="s">
        <v>331</v>
      </c>
      <c r="N45" s="48" t="s">
        <v>212</v>
      </c>
      <c r="O45" s="35">
        <v>800376</v>
      </c>
    </row>
    <row r="46" spans="1:15" ht="23.25" x14ac:dyDescent="0.5">
      <c r="A46" s="54" t="str">
        <f>A21</f>
        <v>ครึ่งปีหลัง</v>
      </c>
      <c r="B46" s="54" t="str">
        <f t="shared" si="0"/>
        <v>พฤศจิกายน</v>
      </c>
      <c r="C46" s="43"/>
      <c r="D46" s="43"/>
      <c r="E46" s="43"/>
      <c r="F46" s="43"/>
      <c r="G46" s="53"/>
      <c r="H46" s="53"/>
      <c r="I46" s="43"/>
      <c r="J46" s="80">
        <v>320</v>
      </c>
      <c r="K46" s="79" t="s">
        <v>332</v>
      </c>
      <c r="N46" s="48" t="s">
        <v>213</v>
      </c>
      <c r="O46" s="35">
        <v>800626</v>
      </c>
    </row>
    <row r="47" spans="1:15" ht="23.25" x14ac:dyDescent="0.5">
      <c r="A47" s="54" t="str">
        <f>A21</f>
        <v>ครึ่งปีหลัง</v>
      </c>
      <c r="B47" s="54" t="str">
        <f t="shared" si="0"/>
        <v>ธันวาคม</v>
      </c>
      <c r="C47" s="43"/>
      <c r="D47" s="43"/>
      <c r="E47" s="43"/>
      <c r="F47" s="43"/>
      <c r="G47" s="53"/>
      <c r="H47" s="53"/>
      <c r="I47" s="43"/>
      <c r="J47" s="80" t="s">
        <v>157</v>
      </c>
      <c r="K47" s="79" t="s">
        <v>333</v>
      </c>
      <c r="N47" s="48" t="s">
        <v>215</v>
      </c>
      <c r="O47" s="35">
        <v>800291</v>
      </c>
    </row>
    <row r="48" spans="1:15" ht="23.25" x14ac:dyDescent="0.5">
      <c r="A48" s="43"/>
      <c r="B48" s="43"/>
      <c r="C48" s="43"/>
      <c r="D48" s="43"/>
      <c r="E48" s="43"/>
      <c r="F48" s="43"/>
      <c r="G48" s="53"/>
      <c r="H48" s="53"/>
      <c r="I48" s="43"/>
      <c r="J48" s="80" t="s">
        <v>161</v>
      </c>
      <c r="K48" s="79" t="s">
        <v>334</v>
      </c>
      <c r="N48" s="48" t="s">
        <v>216</v>
      </c>
      <c r="O48" s="35">
        <v>800970</v>
      </c>
    </row>
    <row r="49" spans="1:15" ht="23.25" x14ac:dyDescent="0.5">
      <c r="A49" s="43"/>
      <c r="B49" s="43"/>
      <c r="C49" s="43"/>
      <c r="D49" s="43"/>
      <c r="E49" s="43"/>
      <c r="F49" s="43"/>
      <c r="G49" s="53"/>
      <c r="H49" s="53"/>
      <c r="I49" s="43"/>
      <c r="J49" s="80" t="s">
        <v>169</v>
      </c>
      <c r="K49" s="79" t="s">
        <v>335</v>
      </c>
      <c r="N49" s="48" t="s">
        <v>218</v>
      </c>
      <c r="O49" s="35">
        <v>800456</v>
      </c>
    </row>
    <row r="50" spans="1:15" ht="23.25" x14ac:dyDescent="0.5">
      <c r="A50" s="43"/>
      <c r="B50" s="43"/>
      <c r="C50" s="43"/>
      <c r="D50" s="43"/>
      <c r="E50" s="43"/>
      <c r="F50" s="43"/>
      <c r="G50" s="43"/>
      <c r="H50" s="43"/>
      <c r="I50" s="43"/>
      <c r="J50" s="80" t="s">
        <v>336</v>
      </c>
      <c r="K50" s="79" t="s">
        <v>417</v>
      </c>
      <c r="N50" s="48" t="s">
        <v>219</v>
      </c>
      <c r="O50" s="35">
        <v>800894</v>
      </c>
    </row>
    <row r="51" spans="1:15" ht="23.25" x14ac:dyDescent="0.5">
      <c r="A51" s="43"/>
      <c r="B51" s="43"/>
      <c r="C51" s="43"/>
      <c r="D51" s="43"/>
      <c r="E51" s="43"/>
      <c r="F51" s="43"/>
      <c r="G51" s="43"/>
      <c r="H51" s="43"/>
      <c r="I51" s="43"/>
      <c r="J51" s="80" t="s">
        <v>337</v>
      </c>
      <c r="K51" s="79" t="s">
        <v>338</v>
      </c>
      <c r="N51" s="48" t="s">
        <v>221</v>
      </c>
      <c r="O51" s="35">
        <v>800191</v>
      </c>
    </row>
    <row r="52" spans="1:15" ht="23.25" x14ac:dyDescent="0.5">
      <c r="A52" s="43"/>
      <c r="B52" s="43"/>
      <c r="C52" s="43"/>
      <c r="D52" s="43"/>
      <c r="E52" s="43"/>
      <c r="F52" s="43"/>
      <c r="G52" s="43"/>
      <c r="H52" s="43"/>
      <c r="I52" s="43"/>
      <c r="J52" s="80" t="s">
        <v>339</v>
      </c>
      <c r="K52" s="79" t="s">
        <v>340</v>
      </c>
      <c r="N52" s="48" t="s">
        <v>223</v>
      </c>
      <c r="O52" s="35">
        <v>800809</v>
      </c>
    </row>
    <row r="53" spans="1:15" ht="23.25" x14ac:dyDescent="0.5">
      <c r="A53" s="43"/>
      <c r="B53" s="43"/>
      <c r="C53" s="43"/>
      <c r="D53" s="43"/>
      <c r="E53" s="43"/>
      <c r="F53" s="43"/>
      <c r="G53" s="43"/>
      <c r="H53" s="43"/>
      <c r="I53" s="43"/>
      <c r="J53" s="80" t="s">
        <v>341</v>
      </c>
      <c r="K53" s="79" t="s">
        <v>342</v>
      </c>
      <c r="N53" s="48" t="s">
        <v>224</v>
      </c>
      <c r="O53" s="35">
        <v>800093</v>
      </c>
    </row>
    <row r="54" spans="1:15" ht="23.25" x14ac:dyDescent="0.5">
      <c r="A54" s="43"/>
      <c r="B54" s="43"/>
      <c r="C54" s="43"/>
      <c r="D54" s="43"/>
      <c r="E54" s="43"/>
      <c r="F54" s="43"/>
      <c r="G54" s="43"/>
      <c r="H54" s="43"/>
      <c r="I54" s="43"/>
      <c r="J54" s="80" t="s">
        <v>343</v>
      </c>
      <c r="K54" s="79" t="s">
        <v>344</v>
      </c>
      <c r="N54" s="48" t="s">
        <v>225</v>
      </c>
      <c r="O54" s="35">
        <v>800634</v>
      </c>
    </row>
    <row r="55" spans="1:15" ht="23.25" x14ac:dyDescent="0.5">
      <c r="A55" s="43"/>
      <c r="B55" s="43"/>
      <c r="C55" s="43"/>
      <c r="D55" s="43"/>
      <c r="E55" s="43"/>
      <c r="F55" s="43"/>
      <c r="G55" s="43"/>
      <c r="H55" s="43"/>
      <c r="I55" s="43"/>
      <c r="J55" s="80" t="s">
        <v>345</v>
      </c>
      <c r="K55" s="79" t="s">
        <v>346</v>
      </c>
      <c r="N55" s="48" t="s">
        <v>227</v>
      </c>
      <c r="O55" s="35">
        <v>800648</v>
      </c>
    </row>
    <row r="56" spans="1:15" ht="23.25" x14ac:dyDescent="0.5">
      <c r="A56" s="43"/>
      <c r="B56" s="43"/>
      <c r="C56" s="43"/>
      <c r="D56" s="43"/>
      <c r="E56" s="43"/>
      <c r="F56" s="43"/>
      <c r="G56" s="43"/>
      <c r="H56" s="43"/>
      <c r="I56" s="43"/>
      <c r="J56" s="80" t="s">
        <v>347</v>
      </c>
      <c r="K56" s="79" t="s">
        <v>348</v>
      </c>
      <c r="N56" s="48" t="s">
        <v>229</v>
      </c>
      <c r="O56" s="35">
        <v>800477</v>
      </c>
    </row>
    <row r="57" spans="1:15" ht="23.25" x14ac:dyDescent="0.5">
      <c r="A57" s="43"/>
      <c r="B57" s="43"/>
      <c r="C57" s="43"/>
      <c r="D57" s="43"/>
      <c r="E57" s="43"/>
      <c r="F57" s="43"/>
      <c r="G57" s="43"/>
      <c r="H57" s="43"/>
      <c r="I57" s="43"/>
      <c r="J57" s="80">
        <v>348</v>
      </c>
      <c r="K57" s="79" t="s">
        <v>414</v>
      </c>
      <c r="N57" s="48" t="s">
        <v>230</v>
      </c>
      <c r="O57" s="35">
        <v>800301</v>
      </c>
    </row>
    <row r="58" spans="1:15" ht="23.25" x14ac:dyDescent="0.5">
      <c r="A58" s="43"/>
      <c r="B58" s="43"/>
      <c r="C58" s="43"/>
      <c r="D58" s="43"/>
      <c r="E58" s="43"/>
      <c r="F58" s="43"/>
      <c r="G58" s="43"/>
      <c r="H58" s="43"/>
      <c r="I58" s="43"/>
      <c r="J58" s="80" t="s">
        <v>349</v>
      </c>
      <c r="K58" s="79" t="s">
        <v>350</v>
      </c>
      <c r="N58" s="48" t="s">
        <v>232</v>
      </c>
      <c r="O58" s="35">
        <v>800492</v>
      </c>
    </row>
    <row r="59" spans="1:15" ht="23.25" x14ac:dyDescent="0.5">
      <c r="A59" s="43"/>
      <c r="B59" s="43"/>
      <c r="C59" s="43"/>
      <c r="D59" s="43"/>
      <c r="E59" s="43"/>
      <c r="F59" s="43"/>
      <c r="G59" s="43"/>
      <c r="H59" s="43"/>
      <c r="I59" s="43"/>
      <c r="J59" s="80">
        <v>353</v>
      </c>
      <c r="K59" s="79" t="s">
        <v>418</v>
      </c>
      <c r="N59" s="48" t="s">
        <v>233</v>
      </c>
      <c r="O59" s="35">
        <v>800979</v>
      </c>
    </row>
    <row r="60" spans="1:15" ht="23.25" x14ac:dyDescent="0.5">
      <c r="A60" s="43"/>
      <c r="B60" s="43"/>
      <c r="C60" s="43"/>
      <c r="D60" s="43"/>
      <c r="E60" s="43"/>
      <c r="F60" s="43"/>
      <c r="G60" s="43"/>
      <c r="H60" s="43"/>
      <c r="I60" s="43"/>
      <c r="J60" s="78" t="s">
        <v>351</v>
      </c>
      <c r="K60" s="79" t="s">
        <v>352</v>
      </c>
      <c r="N60" s="48" t="s">
        <v>234</v>
      </c>
      <c r="O60" s="35">
        <v>800996</v>
      </c>
    </row>
    <row r="61" spans="1:15" ht="23.25" x14ac:dyDescent="0.5">
      <c r="A61" s="43"/>
      <c r="B61" s="43"/>
      <c r="C61" s="43"/>
      <c r="D61" s="43"/>
      <c r="E61" s="43"/>
      <c r="F61" s="43"/>
      <c r="G61" s="43"/>
      <c r="H61" s="43"/>
      <c r="I61" s="43"/>
      <c r="J61" s="78" t="s">
        <v>419</v>
      </c>
      <c r="K61" s="79" t="s">
        <v>420</v>
      </c>
      <c r="N61" s="48" t="s">
        <v>235</v>
      </c>
      <c r="O61" s="35">
        <v>800200</v>
      </c>
    </row>
    <row r="62" spans="1:15" ht="23.25" x14ac:dyDescent="0.5">
      <c r="A62" s="43"/>
      <c r="B62" s="43"/>
      <c r="C62" s="43"/>
      <c r="D62" s="43"/>
      <c r="E62" s="43"/>
      <c r="F62" s="43"/>
      <c r="G62" s="43"/>
      <c r="H62" s="43"/>
      <c r="I62" s="43"/>
      <c r="J62" s="80" t="s">
        <v>353</v>
      </c>
      <c r="K62" s="79" t="s">
        <v>354</v>
      </c>
      <c r="N62" s="48" t="s">
        <v>236</v>
      </c>
      <c r="O62" s="35">
        <v>800820</v>
      </c>
    </row>
    <row r="63" spans="1:15" ht="23.25" x14ac:dyDescent="0.5">
      <c r="A63" s="43"/>
      <c r="B63" s="43"/>
      <c r="C63" s="43"/>
      <c r="D63" s="43"/>
      <c r="E63" s="43"/>
      <c r="F63" s="43"/>
      <c r="G63" s="43"/>
      <c r="H63" s="43"/>
      <c r="I63" s="43"/>
      <c r="J63" s="80">
        <v>360</v>
      </c>
      <c r="K63" s="79" t="s">
        <v>355</v>
      </c>
      <c r="N63" s="48" t="s">
        <v>237</v>
      </c>
      <c r="O63" s="35">
        <v>800824</v>
      </c>
    </row>
    <row r="64" spans="1:15" ht="23.25" x14ac:dyDescent="0.5">
      <c r="A64" s="43"/>
      <c r="B64" s="43"/>
      <c r="C64" s="43"/>
      <c r="D64" s="43"/>
      <c r="E64" s="43"/>
      <c r="F64" s="43"/>
      <c r="G64" s="43"/>
      <c r="H64" s="43"/>
      <c r="I64" s="43"/>
      <c r="J64" s="80">
        <v>367</v>
      </c>
      <c r="K64" s="79" t="s">
        <v>421</v>
      </c>
      <c r="N64" s="48" t="s">
        <v>238</v>
      </c>
      <c r="O64" s="35">
        <v>800207</v>
      </c>
    </row>
    <row r="65" spans="1:15" ht="23.25" x14ac:dyDescent="0.5">
      <c r="A65" s="43"/>
      <c r="B65" s="43"/>
      <c r="C65" s="43"/>
      <c r="D65" s="43"/>
      <c r="E65" s="43"/>
      <c r="F65" s="43"/>
      <c r="G65" s="43"/>
      <c r="H65" s="43"/>
      <c r="I65" s="43"/>
      <c r="J65" s="105">
        <v>371</v>
      </c>
      <c r="K65" s="106" t="s">
        <v>422</v>
      </c>
      <c r="N65" s="48" t="s">
        <v>239</v>
      </c>
      <c r="O65" s="35">
        <v>800112</v>
      </c>
    </row>
    <row r="66" spans="1:15" ht="23.25" x14ac:dyDescent="0.5">
      <c r="A66" s="43"/>
      <c r="B66" s="43"/>
      <c r="C66" s="43"/>
      <c r="D66" s="43"/>
      <c r="E66" s="43"/>
      <c r="F66" s="43"/>
      <c r="G66" s="43"/>
      <c r="H66" s="43"/>
      <c r="I66" s="43"/>
      <c r="J66" s="80">
        <v>372</v>
      </c>
      <c r="K66" s="79" t="s">
        <v>423</v>
      </c>
      <c r="N66" s="48" t="s">
        <v>240</v>
      </c>
      <c r="O66" s="35">
        <v>800105</v>
      </c>
    </row>
    <row r="67" spans="1:15" ht="23.25" x14ac:dyDescent="0.5">
      <c r="A67" s="43"/>
      <c r="B67" s="43"/>
      <c r="C67" s="43"/>
      <c r="D67" s="43"/>
      <c r="E67" s="43"/>
      <c r="F67" s="43"/>
      <c r="G67" s="43"/>
      <c r="H67" s="43"/>
      <c r="I67" s="43"/>
      <c r="J67" s="107">
        <v>374</v>
      </c>
      <c r="K67" s="108" t="s">
        <v>424</v>
      </c>
      <c r="N67" s="48" t="s">
        <v>241</v>
      </c>
      <c r="O67" s="35">
        <v>800750</v>
      </c>
    </row>
    <row r="68" spans="1:15" ht="23.25" x14ac:dyDescent="0.5">
      <c r="A68" s="43"/>
      <c r="B68" s="43"/>
      <c r="C68" s="43"/>
      <c r="D68" s="43"/>
      <c r="E68" s="43"/>
      <c r="F68" s="43"/>
      <c r="G68" s="43"/>
      <c r="H68" s="43"/>
      <c r="I68" s="43"/>
      <c r="J68" s="80" t="s">
        <v>171</v>
      </c>
      <c r="K68" s="81" t="s">
        <v>356</v>
      </c>
      <c r="N68" s="48" t="s">
        <v>242</v>
      </c>
      <c r="O68" s="35">
        <v>800828</v>
      </c>
    </row>
    <row r="69" spans="1:15" ht="23.25" x14ac:dyDescent="0.5">
      <c r="A69" s="43"/>
      <c r="B69" s="43"/>
      <c r="C69" s="43"/>
      <c r="D69" s="43"/>
      <c r="E69" s="43"/>
      <c r="F69" s="43"/>
      <c r="G69" s="43"/>
      <c r="H69" s="43"/>
      <c r="I69" s="43"/>
      <c r="J69" s="80" t="s">
        <v>174</v>
      </c>
      <c r="K69" s="79" t="s">
        <v>357</v>
      </c>
      <c r="N69" s="48" t="s">
        <v>243</v>
      </c>
      <c r="O69" s="35">
        <v>800900</v>
      </c>
    </row>
    <row r="70" spans="1:15" ht="23.25" x14ac:dyDescent="0.5">
      <c r="A70" s="43"/>
      <c r="B70" s="43"/>
      <c r="C70" s="43"/>
      <c r="D70" s="43"/>
      <c r="E70" s="43"/>
      <c r="F70" s="43"/>
      <c r="G70" s="43"/>
      <c r="H70" s="43"/>
      <c r="I70" s="43"/>
      <c r="J70" s="80" t="s">
        <v>177</v>
      </c>
      <c r="K70" s="79" t="s">
        <v>358</v>
      </c>
      <c r="N70" s="48" t="s">
        <v>244</v>
      </c>
      <c r="O70" s="35">
        <v>800324</v>
      </c>
    </row>
    <row r="71" spans="1:15" ht="23.25" x14ac:dyDescent="0.5">
      <c r="A71" s="43"/>
      <c r="B71" s="43"/>
      <c r="C71" s="43"/>
      <c r="D71" s="43"/>
      <c r="E71" s="43"/>
      <c r="F71" s="43"/>
      <c r="G71" s="43"/>
      <c r="H71" s="43"/>
      <c r="I71" s="43"/>
      <c r="J71" s="80" t="s">
        <v>180</v>
      </c>
      <c r="K71" s="81" t="s">
        <v>359</v>
      </c>
      <c r="N71" s="48" t="s">
        <v>245</v>
      </c>
      <c r="O71" s="35">
        <v>800511</v>
      </c>
    </row>
    <row r="72" spans="1:15" ht="23.25" x14ac:dyDescent="0.5">
      <c r="A72" s="43"/>
      <c r="B72" s="43"/>
      <c r="C72" s="43"/>
      <c r="D72" s="43"/>
      <c r="E72" s="43"/>
      <c r="F72" s="43"/>
      <c r="G72" s="43"/>
      <c r="H72" s="43"/>
      <c r="I72" s="43"/>
      <c r="J72" s="80" t="s">
        <v>183</v>
      </c>
      <c r="K72" s="79" t="s">
        <v>360</v>
      </c>
      <c r="N72" s="48" t="s">
        <v>246</v>
      </c>
      <c r="O72" s="35">
        <v>800550</v>
      </c>
    </row>
    <row r="73" spans="1:15" ht="23.25" x14ac:dyDescent="0.5">
      <c r="A73" s="43"/>
      <c r="B73" s="43"/>
      <c r="C73" s="43"/>
      <c r="D73" s="43"/>
      <c r="E73" s="43"/>
      <c r="F73" s="43"/>
      <c r="G73" s="43"/>
      <c r="H73" s="43"/>
      <c r="I73" s="43"/>
      <c r="J73" s="80" t="s">
        <v>186</v>
      </c>
      <c r="K73" s="79" t="s">
        <v>443</v>
      </c>
      <c r="N73" s="48" t="s">
        <v>247</v>
      </c>
      <c r="O73" s="35">
        <v>800126</v>
      </c>
    </row>
    <row r="74" spans="1:15" ht="23.25" x14ac:dyDescent="0.5">
      <c r="A74" s="43"/>
      <c r="B74" s="43"/>
      <c r="C74" s="43"/>
      <c r="D74" s="43"/>
      <c r="E74" s="43"/>
      <c r="F74" s="43"/>
      <c r="G74" s="43"/>
      <c r="H74" s="43"/>
      <c r="I74" s="43"/>
      <c r="J74" s="80" t="s">
        <v>189</v>
      </c>
      <c r="K74" s="79" t="s">
        <v>361</v>
      </c>
      <c r="N74" s="48" t="s">
        <v>248</v>
      </c>
      <c r="O74" s="35">
        <v>800368</v>
      </c>
    </row>
    <row r="75" spans="1:15" ht="23.25" x14ac:dyDescent="0.5">
      <c r="A75" s="43"/>
      <c r="B75" s="43"/>
      <c r="C75" s="43"/>
      <c r="D75" s="43"/>
      <c r="E75" s="43"/>
      <c r="F75" s="43"/>
      <c r="G75" s="43"/>
      <c r="H75" s="43"/>
      <c r="I75" s="43"/>
      <c r="J75" s="80" t="s">
        <v>194</v>
      </c>
      <c r="K75" s="79" t="s">
        <v>362</v>
      </c>
      <c r="N75" s="48" t="s">
        <v>249</v>
      </c>
      <c r="O75" s="35">
        <v>800529</v>
      </c>
    </row>
    <row r="76" spans="1:15" ht="23.25" x14ac:dyDescent="0.5">
      <c r="A76" s="43"/>
      <c r="B76" s="43"/>
      <c r="C76" s="43"/>
      <c r="D76" s="43"/>
      <c r="E76" s="43"/>
      <c r="F76" s="43"/>
      <c r="G76" s="43"/>
      <c r="H76" s="43"/>
      <c r="I76" s="43"/>
      <c r="J76" s="80" t="s">
        <v>197</v>
      </c>
      <c r="K76" s="79" t="s">
        <v>363</v>
      </c>
      <c r="N76" s="48" t="s">
        <v>250</v>
      </c>
      <c r="O76" s="35">
        <v>800657</v>
      </c>
    </row>
    <row r="77" spans="1:15" ht="23.25" x14ac:dyDescent="0.5">
      <c r="A77" s="43"/>
      <c r="B77" s="43"/>
      <c r="C77" s="43"/>
      <c r="D77" s="43"/>
      <c r="E77" s="43"/>
      <c r="F77" s="43"/>
      <c r="G77" s="43"/>
      <c r="H77" s="43"/>
      <c r="I77" s="43"/>
      <c r="J77" s="78" t="s">
        <v>199</v>
      </c>
      <c r="K77" s="79" t="s">
        <v>364</v>
      </c>
      <c r="N77" s="48" t="s">
        <v>251</v>
      </c>
      <c r="O77" s="35">
        <v>800760</v>
      </c>
    </row>
    <row r="78" spans="1:15" ht="23.25" x14ac:dyDescent="0.5">
      <c r="A78" s="43"/>
      <c r="B78" s="43"/>
      <c r="C78" s="43"/>
      <c r="D78" s="43"/>
      <c r="E78" s="43"/>
      <c r="F78" s="43"/>
      <c r="G78" s="43"/>
      <c r="H78" s="43"/>
      <c r="I78" s="43"/>
      <c r="J78" s="80" t="s">
        <v>202</v>
      </c>
      <c r="K78" s="79" t="s">
        <v>365</v>
      </c>
      <c r="N78" s="48" t="s">
        <v>252</v>
      </c>
      <c r="O78" s="35">
        <v>800342</v>
      </c>
    </row>
    <row r="79" spans="1:15" ht="23.25" x14ac:dyDescent="0.5">
      <c r="A79" s="43"/>
      <c r="B79" s="43"/>
      <c r="C79" s="43"/>
      <c r="D79" s="43"/>
      <c r="E79" s="43"/>
      <c r="F79" s="43"/>
      <c r="G79" s="43"/>
      <c r="H79" s="43"/>
      <c r="I79" s="43"/>
      <c r="J79" s="80" t="s">
        <v>205</v>
      </c>
      <c r="K79" s="79" t="s">
        <v>366</v>
      </c>
    </row>
    <row r="80" spans="1:15" ht="23.25" x14ac:dyDescent="0.5">
      <c r="A80" s="43"/>
      <c r="B80" s="43"/>
      <c r="C80" s="43"/>
      <c r="D80" s="43"/>
      <c r="E80" s="43"/>
      <c r="F80" s="43"/>
      <c r="G80" s="43"/>
      <c r="H80" s="43"/>
      <c r="I80" s="43"/>
      <c r="J80" s="80" t="s">
        <v>207</v>
      </c>
      <c r="K80" s="79" t="s">
        <v>367</v>
      </c>
    </row>
    <row r="81" spans="10:11" x14ac:dyDescent="0.45">
      <c r="J81" s="78" t="s">
        <v>209</v>
      </c>
      <c r="K81" s="79" t="s">
        <v>368</v>
      </c>
    </row>
    <row r="82" spans="10:11" x14ac:dyDescent="0.45">
      <c r="J82" s="80" t="s">
        <v>211</v>
      </c>
      <c r="K82" s="79" t="s">
        <v>369</v>
      </c>
    </row>
    <row r="83" spans="10:11" x14ac:dyDescent="0.45">
      <c r="J83" s="80" t="s">
        <v>214</v>
      </c>
      <c r="K83" s="79" t="s">
        <v>370</v>
      </c>
    </row>
    <row r="84" spans="10:11" x14ac:dyDescent="0.45">
      <c r="J84" s="80">
        <v>958</v>
      </c>
      <c r="K84" s="79" t="s">
        <v>425</v>
      </c>
    </row>
    <row r="85" spans="10:11" x14ac:dyDescent="0.45">
      <c r="J85" s="80" t="s">
        <v>217</v>
      </c>
      <c r="K85" s="79" t="s">
        <v>371</v>
      </c>
    </row>
    <row r="86" spans="10:11" x14ac:dyDescent="0.45">
      <c r="J86" s="80" t="s">
        <v>220</v>
      </c>
      <c r="K86" s="79" t="s">
        <v>372</v>
      </c>
    </row>
    <row r="87" spans="10:11" x14ac:dyDescent="0.45">
      <c r="J87" s="80" t="s">
        <v>222</v>
      </c>
      <c r="K87" s="79" t="s">
        <v>373</v>
      </c>
    </row>
    <row r="88" spans="10:11" x14ac:dyDescent="0.45">
      <c r="J88" s="80" t="s">
        <v>374</v>
      </c>
      <c r="K88" s="79" t="s">
        <v>375</v>
      </c>
    </row>
    <row r="89" spans="10:11" x14ac:dyDescent="0.45">
      <c r="J89" s="80" t="s">
        <v>376</v>
      </c>
      <c r="K89" s="79" t="s">
        <v>377</v>
      </c>
    </row>
    <row r="90" spans="10:11" x14ac:dyDescent="0.45">
      <c r="J90" s="80" t="s">
        <v>378</v>
      </c>
      <c r="K90" s="79" t="s">
        <v>379</v>
      </c>
    </row>
    <row r="91" spans="10:11" x14ac:dyDescent="0.45">
      <c r="J91" s="80" t="s">
        <v>380</v>
      </c>
      <c r="K91" s="79" t="s">
        <v>381</v>
      </c>
    </row>
    <row r="92" spans="10:11" x14ac:dyDescent="0.45">
      <c r="J92" s="80">
        <v>970</v>
      </c>
      <c r="K92" s="79" t="s">
        <v>382</v>
      </c>
    </row>
    <row r="93" spans="10:11" x14ac:dyDescent="0.45">
      <c r="J93" s="80" t="s">
        <v>383</v>
      </c>
      <c r="K93" s="79" t="s">
        <v>384</v>
      </c>
    </row>
    <row r="94" spans="10:11" x14ac:dyDescent="0.45">
      <c r="J94" s="78" t="s">
        <v>385</v>
      </c>
      <c r="K94" s="79" t="s">
        <v>386</v>
      </c>
    </row>
    <row r="95" spans="10:11" x14ac:dyDescent="0.45">
      <c r="J95" s="80" t="s">
        <v>387</v>
      </c>
      <c r="K95" s="79" t="s">
        <v>388</v>
      </c>
    </row>
    <row r="96" spans="10:11" x14ac:dyDescent="0.45">
      <c r="J96" s="80" t="s">
        <v>389</v>
      </c>
      <c r="K96" s="79" t="s">
        <v>390</v>
      </c>
    </row>
    <row r="97" spans="10:11" x14ac:dyDescent="0.45">
      <c r="J97" s="80" t="s">
        <v>391</v>
      </c>
      <c r="K97" s="79" t="s">
        <v>392</v>
      </c>
    </row>
    <row r="98" spans="10:11" x14ac:dyDescent="0.45">
      <c r="J98" s="80" t="s">
        <v>393</v>
      </c>
      <c r="K98" s="79" t="s">
        <v>394</v>
      </c>
    </row>
    <row r="99" spans="10:11" x14ac:dyDescent="0.45">
      <c r="J99" s="82" t="s">
        <v>226</v>
      </c>
      <c r="K99" s="83" t="s">
        <v>395</v>
      </c>
    </row>
    <row r="100" spans="10:11" x14ac:dyDescent="0.45">
      <c r="J100" s="84" t="s">
        <v>228</v>
      </c>
      <c r="K100" s="81" t="s">
        <v>396</v>
      </c>
    </row>
    <row r="101" spans="10:11" x14ac:dyDescent="0.45">
      <c r="J101" s="82" t="s">
        <v>231</v>
      </c>
      <c r="K101" s="85" t="s">
        <v>397</v>
      </c>
    </row>
    <row r="102" spans="10:11" x14ac:dyDescent="0.45">
      <c r="J102" s="105">
        <v>1001</v>
      </c>
      <c r="K102" s="106" t="s">
        <v>426</v>
      </c>
    </row>
    <row r="103" spans="10:11" x14ac:dyDescent="0.45">
      <c r="J103" s="105">
        <v>1002</v>
      </c>
      <c r="K103" s="106" t="s">
        <v>427</v>
      </c>
    </row>
    <row r="104" spans="10:11" x14ac:dyDescent="0.45">
      <c r="J104" s="105">
        <v>1003</v>
      </c>
      <c r="K104" s="106" t="s">
        <v>428</v>
      </c>
    </row>
    <row r="105" spans="10:11" x14ac:dyDescent="0.45">
      <c r="J105" s="105">
        <v>1036</v>
      </c>
      <c r="K105" s="106" t="s">
        <v>429</v>
      </c>
    </row>
    <row r="106" spans="10:11" x14ac:dyDescent="0.45">
      <c r="J106" s="109" t="s">
        <v>430</v>
      </c>
      <c r="K106" s="110" t="s">
        <v>375</v>
      </c>
    </row>
    <row r="107" spans="10:11" x14ac:dyDescent="0.45">
      <c r="J107" s="109" t="s">
        <v>431</v>
      </c>
      <c r="K107" s="110" t="s">
        <v>377</v>
      </c>
    </row>
    <row r="108" spans="10:11" x14ac:dyDescent="0.45">
      <c r="J108" s="109" t="s">
        <v>432</v>
      </c>
      <c r="K108" s="110" t="s">
        <v>379</v>
      </c>
    </row>
    <row r="109" spans="10:11" x14ac:dyDescent="0.45">
      <c r="J109" s="109" t="s">
        <v>433</v>
      </c>
      <c r="K109" s="110" t="s">
        <v>381</v>
      </c>
    </row>
    <row r="110" spans="10:11" x14ac:dyDescent="0.45">
      <c r="J110" s="109" t="s">
        <v>413</v>
      </c>
      <c r="K110" s="110" t="s">
        <v>382</v>
      </c>
    </row>
    <row r="111" spans="10:11" x14ac:dyDescent="0.45">
      <c r="J111" s="109" t="s">
        <v>434</v>
      </c>
      <c r="K111" s="110" t="s">
        <v>384</v>
      </c>
    </row>
    <row r="112" spans="10:11" x14ac:dyDescent="0.45">
      <c r="J112" s="109" t="s">
        <v>435</v>
      </c>
      <c r="K112" s="110" t="s">
        <v>386</v>
      </c>
    </row>
    <row r="113" spans="10:11" x14ac:dyDescent="0.45">
      <c r="J113" s="109" t="s">
        <v>436</v>
      </c>
      <c r="K113" s="110" t="s">
        <v>388</v>
      </c>
    </row>
    <row r="114" spans="10:11" x14ac:dyDescent="0.45">
      <c r="J114" s="109" t="s">
        <v>437</v>
      </c>
      <c r="K114" s="110" t="s">
        <v>390</v>
      </c>
    </row>
    <row r="115" spans="10:11" x14ac:dyDescent="0.45">
      <c r="J115" s="109" t="s">
        <v>438</v>
      </c>
      <c r="K115" s="110" t="s">
        <v>392</v>
      </c>
    </row>
    <row r="116" spans="10:11" x14ac:dyDescent="0.45">
      <c r="J116" s="109" t="s">
        <v>439</v>
      </c>
      <c r="K116" s="110" t="s">
        <v>394</v>
      </c>
    </row>
    <row r="117" spans="10:11" x14ac:dyDescent="0.45">
      <c r="J117" s="111">
        <v>1039</v>
      </c>
      <c r="K117" s="106" t="s">
        <v>440</v>
      </c>
    </row>
    <row r="118" spans="10:11" x14ac:dyDescent="0.45">
      <c r="J118" s="111">
        <v>1041</v>
      </c>
      <c r="K118" s="106" t="s">
        <v>441</v>
      </c>
    </row>
    <row r="119" spans="10:11" x14ac:dyDescent="0.45">
      <c r="J119" s="111">
        <v>1042</v>
      </c>
      <c r="K119" s="106" t="s">
        <v>442</v>
      </c>
    </row>
  </sheetData>
  <mergeCells count="4">
    <mergeCell ref="A1:E1"/>
    <mergeCell ref="F1:H1"/>
    <mergeCell ref="Q1:R1"/>
    <mergeCell ref="R2:R3"/>
  </mergeCells>
  <conditionalFormatting sqref="A36 A42 A21:B23 A26:B27">
    <cfRule type="cellIs" dxfId="2" priority="1" stopIfTrue="1" operator="equal">
      <formula>"N/A"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opLeftCell="A4" workbookViewId="0">
      <selection activeCell="B8" sqref="B8"/>
    </sheetView>
  </sheetViews>
  <sheetFormatPr defaultRowHeight="20.25" x14ac:dyDescent="0.4"/>
  <cols>
    <col min="1" max="1" width="8.75" style="20"/>
    <col min="2" max="2" width="24" style="20" customWidth="1"/>
    <col min="3" max="3" width="9.5" style="20" customWidth="1"/>
    <col min="4" max="4" width="13.125" style="20" customWidth="1"/>
    <col min="5" max="257" width="8.75" style="20"/>
    <col min="258" max="258" width="12.75" style="20" customWidth="1"/>
    <col min="259" max="259" width="10.25" style="20" customWidth="1"/>
    <col min="260" max="260" width="13.125" style="20" customWidth="1"/>
    <col min="261" max="513" width="8.75" style="20"/>
    <col min="514" max="514" width="12.75" style="20" customWidth="1"/>
    <col min="515" max="515" width="10.25" style="20" customWidth="1"/>
    <col min="516" max="516" width="13.125" style="20" customWidth="1"/>
    <col min="517" max="769" width="8.75" style="20"/>
    <col min="770" max="770" width="12.75" style="20" customWidth="1"/>
    <col min="771" max="771" width="10.25" style="20" customWidth="1"/>
    <col min="772" max="772" width="13.125" style="20" customWidth="1"/>
    <col min="773" max="1025" width="8.75" style="20"/>
    <col min="1026" max="1026" width="12.75" style="20" customWidth="1"/>
    <col min="1027" max="1027" width="10.25" style="20" customWidth="1"/>
    <col min="1028" max="1028" width="13.125" style="20" customWidth="1"/>
    <col min="1029" max="1281" width="8.75" style="20"/>
    <col min="1282" max="1282" width="12.75" style="20" customWidth="1"/>
    <col min="1283" max="1283" width="10.25" style="20" customWidth="1"/>
    <col min="1284" max="1284" width="13.125" style="20" customWidth="1"/>
    <col min="1285" max="1537" width="8.75" style="20"/>
    <col min="1538" max="1538" width="12.75" style="20" customWidth="1"/>
    <col min="1539" max="1539" width="10.25" style="20" customWidth="1"/>
    <col min="1540" max="1540" width="13.125" style="20" customWidth="1"/>
    <col min="1541" max="1793" width="8.75" style="20"/>
    <col min="1794" max="1794" width="12.75" style="20" customWidth="1"/>
    <col min="1795" max="1795" width="10.25" style="20" customWidth="1"/>
    <col min="1796" max="1796" width="13.125" style="20" customWidth="1"/>
    <col min="1797" max="2049" width="8.75" style="20"/>
    <col min="2050" max="2050" width="12.75" style="20" customWidth="1"/>
    <col min="2051" max="2051" width="10.25" style="20" customWidth="1"/>
    <col min="2052" max="2052" width="13.125" style="20" customWidth="1"/>
    <col min="2053" max="2305" width="8.75" style="20"/>
    <col min="2306" max="2306" width="12.75" style="20" customWidth="1"/>
    <col min="2307" max="2307" width="10.25" style="20" customWidth="1"/>
    <col min="2308" max="2308" width="13.125" style="20" customWidth="1"/>
    <col min="2309" max="2561" width="8.75" style="20"/>
    <col min="2562" max="2562" width="12.75" style="20" customWidth="1"/>
    <col min="2563" max="2563" width="10.25" style="20" customWidth="1"/>
    <col min="2564" max="2564" width="13.125" style="20" customWidth="1"/>
    <col min="2565" max="2817" width="8.75" style="20"/>
    <col min="2818" max="2818" width="12.75" style="20" customWidth="1"/>
    <col min="2819" max="2819" width="10.25" style="20" customWidth="1"/>
    <col min="2820" max="2820" width="13.125" style="20" customWidth="1"/>
    <col min="2821" max="3073" width="8.75" style="20"/>
    <col min="3074" max="3074" width="12.75" style="20" customWidth="1"/>
    <col min="3075" max="3075" width="10.25" style="20" customWidth="1"/>
    <col min="3076" max="3076" width="13.125" style="20" customWidth="1"/>
    <col min="3077" max="3329" width="8.75" style="20"/>
    <col min="3330" max="3330" width="12.75" style="20" customWidth="1"/>
    <col min="3331" max="3331" width="10.25" style="20" customWidth="1"/>
    <col min="3332" max="3332" width="13.125" style="20" customWidth="1"/>
    <col min="3333" max="3585" width="8.75" style="20"/>
    <col min="3586" max="3586" width="12.75" style="20" customWidth="1"/>
    <col min="3587" max="3587" width="10.25" style="20" customWidth="1"/>
    <col min="3588" max="3588" width="13.125" style="20" customWidth="1"/>
    <col min="3589" max="3841" width="8.75" style="20"/>
    <col min="3842" max="3842" width="12.75" style="20" customWidth="1"/>
    <col min="3843" max="3843" width="10.25" style="20" customWidth="1"/>
    <col min="3844" max="3844" width="13.125" style="20" customWidth="1"/>
    <col min="3845" max="4097" width="8.75" style="20"/>
    <col min="4098" max="4098" width="12.75" style="20" customWidth="1"/>
    <col min="4099" max="4099" width="10.25" style="20" customWidth="1"/>
    <col min="4100" max="4100" width="13.125" style="20" customWidth="1"/>
    <col min="4101" max="4353" width="8.75" style="20"/>
    <col min="4354" max="4354" width="12.75" style="20" customWidth="1"/>
    <col min="4355" max="4355" width="10.25" style="20" customWidth="1"/>
    <col min="4356" max="4356" width="13.125" style="20" customWidth="1"/>
    <col min="4357" max="4609" width="8.75" style="20"/>
    <col min="4610" max="4610" width="12.75" style="20" customWidth="1"/>
    <col min="4611" max="4611" width="10.25" style="20" customWidth="1"/>
    <col min="4612" max="4612" width="13.125" style="20" customWidth="1"/>
    <col min="4613" max="4865" width="8.75" style="20"/>
    <col min="4866" max="4866" width="12.75" style="20" customWidth="1"/>
    <col min="4867" max="4867" width="10.25" style="20" customWidth="1"/>
    <col min="4868" max="4868" width="13.125" style="20" customWidth="1"/>
    <col min="4869" max="5121" width="8.75" style="20"/>
    <col min="5122" max="5122" width="12.75" style="20" customWidth="1"/>
    <col min="5123" max="5123" width="10.25" style="20" customWidth="1"/>
    <col min="5124" max="5124" width="13.125" style="20" customWidth="1"/>
    <col min="5125" max="5377" width="8.75" style="20"/>
    <col min="5378" max="5378" width="12.75" style="20" customWidth="1"/>
    <col min="5379" max="5379" width="10.25" style="20" customWidth="1"/>
    <col min="5380" max="5380" width="13.125" style="20" customWidth="1"/>
    <col min="5381" max="5633" width="8.75" style="20"/>
    <col min="5634" max="5634" width="12.75" style="20" customWidth="1"/>
    <col min="5635" max="5635" width="10.25" style="20" customWidth="1"/>
    <col min="5636" max="5636" width="13.125" style="20" customWidth="1"/>
    <col min="5637" max="5889" width="8.75" style="20"/>
    <col min="5890" max="5890" width="12.75" style="20" customWidth="1"/>
    <col min="5891" max="5891" width="10.25" style="20" customWidth="1"/>
    <col min="5892" max="5892" width="13.125" style="20" customWidth="1"/>
    <col min="5893" max="6145" width="8.75" style="20"/>
    <col min="6146" max="6146" width="12.75" style="20" customWidth="1"/>
    <col min="6147" max="6147" width="10.25" style="20" customWidth="1"/>
    <col min="6148" max="6148" width="13.125" style="20" customWidth="1"/>
    <col min="6149" max="6401" width="8.75" style="20"/>
    <col min="6402" max="6402" width="12.75" style="20" customWidth="1"/>
    <col min="6403" max="6403" width="10.25" style="20" customWidth="1"/>
    <col min="6404" max="6404" width="13.125" style="20" customWidth="1"/>
    <col min="6405" max="6657" width="8.75" style="20"/>
    <col min="6658" max="6658" width="12.75" style="20" customWidth="1"/>
    <col min="6659" max="6659" width="10.25" style="20" customWidth="1"/>
    <col min="6660" max="6660" width="13.125" style="20" customWidth="1"/>
    <col min="6661" max="6913" width="8.75" style="20"/>
    <col min="6914" max="6914" width="12.75" style="20" customWidth="1"/>
    <col min="6915" max="6915" width="10.25" style="20" customWidth="1"/>
    <col min="6916" max="6916" width="13.125" style="20" customWidth="1"/>
    <col min="6917" max="7169" width="8.75" style="20"/>
    <col min="7170" max="7170" width="12.75" style="20" customWidth="1"/>
    <col min="7171" max="7171" width="10.25" style="20" customWidth="1"/>
    <col min="7172" max="7172" width="13.125" style="20" customWidth="1"/>
    <col min="7173" max="7425" width="8.75" style="20"/>
    <col min="7426" max="7426" width="12.75" style="20" customWidth="1"/>
    <col min="7427" max="7427" width="10.25" style="20" customWidth="1"/>
    <col min="7428" max="7428" width="13.125" style="20" customWidth="1"/>
    <col min="7429" max="7681" width="8.75" style="20"/>
    <col min="7682" max="7682" width="12.75" style="20" customWidth="1"/>
    <col min="7683" max="7683" width="10.25" style="20" customWidth="1"/>
    <col min="7684" max="7684" width="13.125" style="20" customWidth="1"/>
    <col min="7685" max="7937" width="8.75" style="20"/>
    <col min="7938" max="7938" width="12.75" style="20" customWidth="1"/>
    <col min="7939" max="7939" width="10.25" style="20" customWidth="1"/>
    <col min="7940" max="7940" width="13.125" style="20" customWidth="1"/>
    <col min="7941" max="8193" width="8.75" style="20"/>
    <col min="8194" max="8194" width="12.75" style="20" customWidth="1"/>
    <col min="8195" max="8195" width="10.25" style="20" customWidth="1"/>
    <col min="8196" max="8196" width="13.125" style="20" customWidth="1"/>
    <col min="8197" max="8449" width="8.75" style="20"/>
    <col min="8450" max="8450" width="12.75" style="20" customWidth="1"/>
    <col min="8451" max="8451" width="10.25" style="20" customWidth="1"/>
    <col min="8452" max="8452" width="13.125" style="20" customWidth="1"/>
    <col min="8453" max="8705" width="8.75" style="20"/>
    <col min="8706" max="8706" width="12.75" style="20" customWidth="1"/>
    <col min="8707" max="8707" width="10.25" style="20" customWidth="1"/>
    <col min="8708" max="8708" width="13.125" style="20" customWidth="1"/>
    <col min="8709" max="8961" width="8.75" style="20"/>
    <col min="8962" max="8962" width="12.75" style="20" customWidth="1"/>
    <col min="8963" max="8963" width="10.25" style="20" customWidth="1"/>
    <col min="8964" max="8964" width="13.125" style="20" customWidth="1"/>
    <col min="8965" max="9217" width="8.75" style="20"/>
    <col min="9218" max="9218" width="12.75" style="20" customWidth="1"/>
    <col min="9219" max="9219" width="10.25" style="20" customWidth="1"/>
    <col min="9220" max="9220" width="13.125" style="20" customWidth="1"/>
    <col min="9221" max="9473" width="8.75" style="20"/>
    <col min="9474" max="9474" width="12.75" style="20" customWidth="1"/>
    <col min="9475" max="9475" width="10.25" style="20" customWidth="1"/>
    <col min="9476" max="9476" width="13.125" style="20" customWidth="1"/>
    <col min="9477" max="9729" width="8.75" style="20"/>
    <col min="9730" max="9730" width="12.75" style="20" customWidth="1"/>
    <col min="9731" max="9731" width="10.25" style="20" customWidth="1"/>
    <col min="9732" max="9732" width="13.125" style="20" customWidth="1"/>
    <col min="9733" max="9985" width="8.75" style="20"/>
    <col min="9986" max="9986" width="12.75" style="20" customWidth="1"/>
    <col min="9987" max="9987" width="10.25" style="20" customWidth="1"/>
    <col min="9988" max="9988" width="13.125" style="20" customWidth="1"/>
    <col min="9989" max="10241" width="8.75" style="20"/>
    <col min="10242" max="10242" width="12.75" style="20" customWidth="1"/>
    <col min="10243" max="10243" width="10.25" style="20" customWidth="1"/>
    <col min="10244" max="10244" width="13.125" style="20" customWidth="1"/>
    <col min="10245" max="10497" width="8.75" style="20"/>
    <col min="10498" max="10498" width="12.75" style="20" customWidth="1"/>
    <col min="10499" max="10499" width="10.25" style="20" customWidth="1"/>
    <col min="10500" max="10500" width="13.125" style="20" customWidth="1"/>
    <col min="10501" max="10753" width="8.75" style="20"/>
    <col min="10754" max="10754" width="12.75" style="20" customWidth="1"/>
    <col min="10755" max="10755" width="10.25" style="20" customWidth="1"/>
    <col min="10756" max="10756" width="13.125" style="20" customWidth="1"/>
    <col min="10757" max="11009" width="8.75" style="20"/>
    <col min="11010" max="11010" width="12.75" style="20" customWidth="1"/>
    <col min="11011" max="11011" width="10.25" style="20" customWidth="1"/>
    <col min="11012" max="11012" width="13.125" style="20" customWidth="1"/>
    <col min="11013" max="11265" width="8.75" style="20"/>
    <col min="11266" max="11266" width="12.75" style="20" customWidth="1"/>
    <col min="11267" max="11267" width="10.25" style="20" customWidth="1"/>
    <col min="11268" max="11268" width="13.125" style="20" customWidth="1"/>
    <col min="11269" max="11521" width="8.75" style="20"/>
    <col min="11522" max="11522" width="12.75" style="20" customWidth="1"/>
    <col min="11523" max="11523" width="10.25" style="20" customWidth="1"/>
    <col min="11524" max="11524" width="13.125" style="20" customWidth="1"/>
    <col min="11525" max="11777" width="8.75" style="20"/>
    <col min="11778" max="11778" width="12.75" style="20" customWidth="1"/>
    <col min="11779" max="11779" width="10.25" style="20" customWidth="1"/>
    <col min="11780" max="11780" width="13.125" style="20" customWidth="1"/>
    <col min="11781" max="12033" width="8.75" style="20"/>
    <col min="12034" max="12034" width="12.75" style="20" customWidth="1"/>
    <col min="12035" max="12035" width="10.25" style="20" customWidth="1"/>
    <col min="12036" max="12036" width="13.125" style="20" customWidth="1"/>
    <col min="12037" max="12289" width="8.75" style="20"/>
    <col min="12290" max="12290" width="12.75" style="20" customWidth="1"/>
    <col min="12291" max="12291" width="10.25" style="20" customWidth="1"/>
    <col min="12292" max="12292" width="13.125" style="20" customWidth="1"/>
    <col min="12293" max="12545" width="8.75" style="20"/>
    <col min="12546" max="12546" width="12.75" style="20" customWidth="1"/>
    <col min="12547" max="12547" width="10.25" style="20" customWidth="1"/>
    <col min="12548" max="12548" width="13.125" style="20" customWidth="1"/>
    <col min="12549" max="12801" width="8.75" style="20"/>
    <col min="12802" max="12802" width="12.75" style="20" customWidth="1"/>
    <col min="12803" max="12803" width="10.25" style="20" customWidth="1"/>
    <col min="12804" max="12804" width="13.125" style="20" customWidth="1"/>
    <col min="12805" max="13057" width="8.75" style="20"/>
    <col min="13058" max="13058" width="12.75" style="20" customWidth="1"/>
    <col min="13059" max="13059" width="10.25" style="20" customWidth="1"/>
    <col min="13060" max="13060" width="13.125" style="20" customWidth="1"/>
    <col min="13061" max="13313" width="8.75" style="20"/>
    <col min="13314" max="13314" width="12.75" style="20" customWidth="1"/>
    <col min="13315" max="13315" width="10.25" style="20" customWidth="1"/>
    <col min="13316" max="13316" width="13.125" style="20" customWidth="1"/>
    <col min="13317" max="13569" width="8.75" style="20"/>
    <col min="13570" max="13570" width="12.75" style="20" customWidth="1"/>
    <col min="13571" max="13571" width="10.25" style="20" customWidth="1"/>
    <col min="13572" max="13572" width="13.125" style="20" customWidth="1"/>
    <col min="13573" max="13825" width="8.75" style="20"/>
    <col min="13826" max="13826" width="12.75" style="20" customWidth="1"/>
    <col min="13827" max="13827" width="10.25" style="20" customWidth="1"/>
    <col min="13828" max="13828" width="13.125" style="20" customWidth="1"/>
    <col min="13829" max="14081" width="8.75" style="20"/>
    <col min="14082" max="14082" width="12.75" style="20" customWidth="1"/>
    <col min="14083" max="14083" width="10.25" style="20" customWidth="1"/>
    <col min="14084" max="14084" width="13.125" style="20" customWidth="1"/>
    <col min="14085" max="14337" width="8.75" style="20"/>
    <col min="14338" max="14338" width="12.75" style="20" customWidth="1"/>
    <col min="14339" max="14339" width="10.25" style="20" customWidth="1"/>
    <col min="14340" max="14340" width="13.125" style="20" customWidth="1"/>
    <col min="14341" max="14593" width="8.75" style="20"/>
    <col min="14594" max="14594" width="12.75" style="20" customWidth="1"/>
    <col min="14595" max="14595" width="10.25" style="20" customWidth="1"/>
    <col min="14596" max="14596" width="13.125" style="20" customWidth="1"/>
    <col min="14597" max="14849" width="8.75" style="20"/>
    <col min="14850" max="14850" width="12.75" style="20" customWidth="1"/>
    <col min="14851" max="14851" width="10.25" style="20" customWidth="1"/>
    <col min="14852" max="14852" width="13.125" style="20" customWidth="1"/>
    <col min="14853" max="15105" width="8.75" style="20"/>
    <col min="15106" max="15106" width="12.75" style="20" customWidth="1"/>
    <col min="15107" max="15107" width="10.25" style="20" customWidth="1"/>
    <col min="15108" max="15108" width="13.125" style="20" customWidth="1"/>
    <col min="15109" max="15361" width="8.75" style="20"/>
    <col min="15362" max="15362" width="12.75" style="20" customWidth="1"/>
    <col min="15363" max="15363" width="10.25" style="20" customWidth="1"/>
    <col min="15364" max="15364" width="13.125" style="20" customWidth="1"/>
    <col min="15365" max="15617" width="8.75" style="20"/>
    <col min="15618" max="15618" width="12.75" style="20" customWidth="1"/>
    <col min="15619" max="15619" width="10.25" style="20" customWidth="1"/>
    <col min="15620" max="15620" width="13.125" style="20" customWidth="1"/>
    <col min="15621" max="15873" width="8.75" style="20"/>
    <col min="15874" max="15874" width="12.75" style="20" customWidth="1"/>
    <col min="15875" max="15875" width="10.25" style="20" customWidth="1"/>
    <col min="15876" max="15876" width="13.125" style="20" customWidth="1"/>
    <col min="15877" max="16129" width="8.75" style="20"/>
    <col min="16130" max="16130" width="12.75" style="20" customWidth="1"/>
    <col min="16131" max="16131" width="10.25" style="20" customWidth="1"/>
    <col min="16132" max="16132" width="13.125" style="20" customWidth="1"/>
    <col min="16133" max="16384" width="8.75" style="20"/>
  </cols>
  <sheetData>
    <row r="2" spans="1:15" ht="23.25" x14ac:dyDescent="0.5">
      <c r="A2" s="17" t="s">
        <v>49</v>
      </c>
      <c r="B2" s="18"/>
      <c r="C2" s="18"/>
      <c r="D2" s="18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2.5" x14ac:dyDescent="0.45">
      <c r="A3" s="18"/>
      <c r="B3" s="18" t="s">
        <v>50</v>
      </c>
      <c r="C3" s="18"/>
      <c r="D3" s="18" t="s">
        <v>51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2.5" x14ac:dyDescent="0.45">
      <c r="A4" s="18"/>
      <c r="B4" s="18" t="s">
        <v>52</v>
      </c>
      <c r="C4" s="18"/>
      <c r="D4" s="18" t="s">
        <v>53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22.5" x14ac:dyDescent="0.45">
      <c r="A5" s="18"/>
      <c r="B5" s="18" t="s">
        <v>54</v>
      </c>
      <c r="C5" s="18"/>
      <c r="D5" s="18" t="s">
        <v>55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22.5" x14ac:dyDescent="0.45">
      <c r="A6" s="18"/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5">
      <c r="A7" s="17" t="s">
        <v>56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2.5" x14ac:dyDescent="0.45">
      <c r="A8" s="18"/>
      <c r="B8" s="18" t="s">
        <v>57</v>
      </c>
      <c r="C8" s="18"/>
      <c r="D8" s="74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2.5" x14ac:dyDescent="0.45">
      <c r="A9" s="18"/>
      <c r="B9" s="18" t="s">
        <v>444</v>
      </c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22.5" x14ac:dyDescent="0.45">
      <c r="A10" s="18"/>
      <c r="B10" s="18" t="s">
        <v>58</v>
      </c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2.5" x14ac:dyDescent="0.45">
      <c r="A11" s="18"/>
      <c r="B11" s="18" t="s">
        <v>59</v>
      </c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22.5" x14ac:dyDescent="0.45">
      <c r="A12" s="18"/>
      <c r="B12" s="18" t="s">
        <v>257</v>
      </c>
      <c r="C12" s="18"/>
      <c r="D12" s="18"/>
      <c r="E12" s="18"/>
      <c r="F12" s="21"/>
      <c r="G12" s="21"/>
      <c r="H12" s="21"/>
      <c r="I12" s="21"/>
      <c r="J12" s="21"/>
      <c r="K12" s="21"/>
      <c r="L12" s="19"/>
      <c r="M12" s="19"/>
      <c r="N12" s="19"/>
      <c r="O12" s="19"/>
    </row>
    <row r="13" spans="1:15" ht="22.5" x14ac:dyDescent="0.45">
      <c r="A13" s="18"/>
      <c r="B13" s="18"/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3.25" x14ac:dyDescent="0.5">
      <c r="A14" s="17" t="s">
        <v>60</v>
      </c>
      <c r="B14" s="18"/>
      <c r="C14" s="18"/>
      <c r="D14" s="18"/>
      <c r="E14" s="18"/>
    </row>
    <row r="15" spans="1:15" ht="23.25" x14ac:dyDescent="0.5">
      <c r="A15" s="18"/>
      <c r="B15" s="22" t="s">
        <v>61</v>
      </c>
      <c r="C15" s="18"/>
      <c r="D15" s="18"/>
      <c r="E15" s="18"/>
    </row>
    <row r="16" spans="1:15" ht="23.25" x14ac:dyDescent="0.5">
      <c r="A16" s="18"/>
      <c r="B16" s="18"/>
      <c r="C16" s="23" t="s">
        <v>62</v>
      </c>
      <c r="D16" s="24" t="s">
        <v>63</v>
      </c>
      <c r="E16" s="18"/>
    </row>
    <row r="17" spans="1:8" ht="23.25" x14ac:dyDescent="0.5">
      <c r="A17" s="18"/>
      <c r="B17" s="18"/>
      <c r="C17" s="17" t="s">
        <v>64</v>
      </c>
      <c r="D17" s="18" t="s">
        <v>65</v>
      </c>
      <c r="E17" s="18"/>
    </row>
    <row r="18" spans="1:8" ht="23.25" x14ac:dyDescent="0.5">
      <c r="A18" s="18"/>
      <c r="B18" s="18"/>
      <c r="C18" s="25" t="s">
        <v>66</v>
      </c>
      <c r="D18" s="18" t="s">
        <v>67</v>
      </c>
      <c r="E18" s="18"/>
    </row>
    <row r="19" spans="1:8" ht="23.25" x14ac:dyDescent="0.5">
      <c r="A19" s="18"/>
      <c r="B19" s="18"/>
      <c r="C19" s="26" t="s">
        <v>68</v>
      </c>
      <c r="D19" s="18" t="s">
        <v>69</v>
      </c>
      <c r="E19" s="18"/>
    </row>
    <row r="20" spans="1:8" ht="23.25" x14ac:dyDescent="0.5">
      <c r="A20" s="18"/>
      <c r="B20" s="18"/>
      <c r="C20" s="27" t="s">
        <v>70</v>
      </c>
      <c r="D20" s="28" t="s">
        <v>71</v>
      </c>
      <c r="E20" s="24"/>
    </row>
    <row r="21" spans="1:8" ht="23.25" x14ac:dyDescent="0.5">
      <c r="A21" s="18"/>
      <c r="B21" s="18"/>
      <c r="C21" s="29" t="s">
        <v>72</v>
      </c>
      <c r="D21" s="18" t="s">
        <v>73</v>
      </c>
      <c r="E21" s="18"/>
    </row>
    <row r="22" spans="1:8" x14ac:dyDescent="0.4">
      <c r="A22" s="30"/>
      <c r="B22" s="30"/>
      <c r="C22" s="30"/>
      <c r="D22" s="30"/>
      <c r="E22" s="30"/>
    </row>
    <row r="23" spans="1:8" ht="23.25" x14ac:dyDescent="0.5">
      <c r="A23" s="17" t="s">
        <v>258</v>
      </c>
    </row>
    <row r="24" spans="1:8" ht="22.5" x14ac:dyDescent="0.45">
      <c r="B24" s="18" t="s">
        <v>265</v>
      </c>
    </row>
    <row r="25" spans="1:8" ht="23.25" x14ac:dyDescent="0.5">
      <c r="A25"/>
      <c r="B25"/>
      <c r="C25" s="75" t="s">
        <v>259</v>
      </c>
      <c r="D25" s="18"/>
      <c r="E25" s="76" t="s">
        <v>260</v>
      </c>
      <c r="F25" s="77"/>
      <c r="G25" s="77"/>
      <c r="H25"/>
    </row>
    <row r="26" spans="1:8" ht="23.25" x14ac:dyDescent="0.5">
      <c r="A26"/>
      <c r="B26"/>
      <c r="C26" s="75" t="s">
        <v>261</v>
      </c>
      <c r="D26" s="18"/>
      <c r="E26" s="76" t="s">
        <v>262</v>
      </c>
      <c r="F26" s="77"/>
      <c r="G26" s="77"/>
      <c r="H26"/>
    </row>
    <row r="27" spans="1:8" ht="23.25" x14ac:dyDescent="0.5">
      <c r="A27"/>
      <c r="B27"/>
      <c r="C27" s="75" t="s">
        <v>263</v>
      </c>
      <c r="D27" s="18"/>
      <c r="E27" s="76" t="s">
        <v>264</v>
      </c>
      <c r="F27" s="77"/>
      <c r="G27" s="77"/>
      <c r="H27"/>
    </row>
  </sheetData>
  <sheetProtection algorithmName="SHA-512" hashValue="66gtSuEiih0ttEUSKKikPY7FEKZBPzp6R4cxKhGU1wtT3TnktZ/CvrcTA8C70Y/+85o1KqfdAST8twclbbR9tQ==" saltValue="x+UoumimXrekiMezsWlpb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C2" sqref="C2:D2"/>
    </sheetView>
  </sheetViews>
  <sheetFormatPr defaultRowHeight="21" x14ac:dyDescent="0.35"/>
  <cols>
    <col min="1" max="1" width="41.125" customWidth="1"/>
    <col min="2" max="2" width="22.875" customWidth="1"/>
    <col min="3" max="3" width="16.125" customWidth="1"/>
    <col min="4" max="4" width="16.625" customWidth="1"/>
    <col min="5" max="5" width="36.5" customWidth="1"/>
  </cols>
  <sheetData>
    <row r="1" spans="1:6" ht="22.9" customHeight="1" x14ac:dyDescent="0.35">
      <c r="A1" s="129" t="s">
        <v>32</v>
      </c>
      <c r="B1" s="129"/>
      <c r="C1" s="129"/>
      <c r="D1" s="129"/>
      <c r="E1" s="129"/>
    </row>
    <row r="2" spans="1:6" x14ac:dyDescent="0.35">
      <c r="A2" s="1" t="s">
        <v>445</v>
      </c>
      <c r="B2" s="112"/>
      <c r="C2" s="140" t="s">
        <v>446</v>
      </c>
      <c r="D2" s="141"/>
    </row>
    <row r="3" spans="1:6" x14ac:dyDescent="0.35">
      <c r="A3" s="1" t="s">
        <v>27</v>
      </c>
      <c r="B3" s="123" t="str">
        <f>IF(ISERROR(VLOOKUP(B2,ProviderMaster,2,FALSE)),"(กรณีค้นหาชื่อผู้ประกอบธุรกิจไม่พบให้กรอกเองในช่องนี้)",VLOOKUP(B2,ProviderMaster,2,FALSE))</f>
        <v>(กรณีค้นหาชื่อผู้ประกอบธุรกิจไม่พบให้กรอกเองในช่องนี้)</v>
      </c>
      <c r="C3" s="124"/>
      <c r="D3" s="125"/>
    </row>
    <row r="4" spans="1:6" x14ac:dyDescent="0.35">
      <c r="A4" s="1" t="s">
        <v>0</v>
      </c>
      <c r="B4" s="126"/>
      <c r="C4" s="127"/>
      <c r="D4" s="128"/>
    </row>
    <row r="5" spans="1:6" ht="21" customHeight="1" x14ac:dyDescent="0.35">
      <c r="A5" s="139" t="s">
        <v>409</v>
      </c>
      <c r="B5" s="136"/>
      <c r="C5" s="137"/>
      <c r="D5" s="138"/>
      <c r="E5" s="104" t="s">
        <v>410</v>
      </c>
    </row>
    <row r="6" spans="1:6" x14ac:dyDescent="0.35">
      <c r="A6" s="139"/>
      <c r="B6" s="136"/>
      <c r="C6" s="137"/>
      <c r="D6" s="138"/>
      <c r="E6" s="104" t="s">
        <v>411</v>
      </c>
    </row>
    <row r="7" spans="1:6" x14ac:dyDescent="0.35">
      <c r="A7" s="139"/>
      <c r="B7" s="126"/>
      <c r="C7" s="127"/>
      <c r="D7" s="128"/>
      <c r="E7" s="104" t="s">
        <v>412</v>
      </c>
    </row>
    <row r="8" spans="1:6" x14ac:dyDescent="0.35">
      <c r="A8" s="1" t="s">
        <v>12</v>
      </c>
      <c r="B8" s="102"/>
      <c r="C8" s="91" t="s">
        <v>406</v>
      </c>
      <c r="D8" s="103"/>
    </row>
    <row r="9" spans="1:6" x14ac:dyDescent="0.35">
      <c r="A9" s="1" t="s">
        <v>33</v>
      </c>
      <c r="B9" s="98" t="s">
        <v>5</v>
      </c>
      <c r="C9" s="1" t="s">
        <v>4</v>
      </c>
    </row>
    <row r="10" spans="1:6" x14ac:dyDescent="0.35">
      <c r="A10" s="1" t="s">
        <v>10</v>
      </c>
      <c r="B10" s="98" t="s">
        <v>24</v>
      </c>
      <c r="C10" s="1" t="s">
        <v>11</v>
      </c>
      <c r="D10" s="1"/>
    </row>
    <row r="11" spans="1:6" s="96" customFormat="1" x14ac:dyDescent="0.35">
      <c r="A11" s="95" t="s">
        <v>407</v>
      </c>
      <c r="B11" s="130" t="s">
        <v>408</v>
      </c>
      <c r="C11" s="130"/>
      <c r="F11" s="97"/>
    </row>
    <row r="12" spans="1:6" x14ac:dyDescent="0.35">
      <c r="A12" s="1"/>
    </row>
    <row r="13" spans="1:6" ht="22.9" customHeight="1" x14ac:dyDescent="0.35">
      <c r="A13" s="131" t="s">
        <v>34</v>
      </c>
      <c r="B13" s="131" t="s">
        <v>26</v>
      </c>
      <c r="C13" s="131" t="s">
        <v>1</v>
      </c>
      <c r="D13" s="134" t="s">
        <v>35</v>
      </c>
      <c r="E13" s="133" t="s">
        <v>36</v>
      </c>
    </row>
    <row r="14" spans="1:6" x14ac:dyDescent="0.35">
      <c r="A14" s="132"/>
      <c r="B14" s="132"/>
      <c r="C14" s="132"/>
      <c r="D14" s="135"/>
      <c r="E14" s="133"/>
    </row>
    <row r="15" spans="1:6" s="90" customFormat="1" x14ac:dyDescent="0.35">
      <c r="A15" s="99" t="s">
        <v>3</v>
      </c>
      <c r="B15" s="100"/>
      <c r="C15" s="100"/>
      <c r="D15" s="100"/>
      <c r="E15" s="101"/>
    </row>
    <row r="16" spans="1:6" s="90" customFormat="1" x14ac:dyDescent="0.35">
      <c r="A16" s="99" t="s">
        <v>6</v>
      </c>
      <c r="B16" s="100"/>
      <c r="C16" s="100"/>
      <c r="D16" s="100"/>
      <c r="E16" s="101"/>
    </row>
    <row r="17" spans="1:5" s="90" customFormat="1" x14ac:dyDescent="0.35">
      <c r="A17" s="99" t="s">
        <v>7</v>
      </c>
      <c r="B17" s="100"/>
      <c r="C17" s="100"/>
      <c r="D17" s="100"/>
      <c r="E17" s="101"/>
    </row>
    <row r="18" spans="1:5" s="90" customFormat="1" x14ac:dyDescent="0.35">
      <c r="A18" s="99" t="s">
        <v>8</v>
      </c>
      <c r="B18" s="100"/>
      <c r="C18" s="100"/>
      <c r="D18" s="100"/>
      <c r="E18" s="101"/>
    </row>
    <row r="19" spans="1:5" s="90" customFormat="1" x14ac:dyDescent="0.35">
      <c r="A19" s="99" t="s">
        <v>9</v>
      </c>
      <c r="B19" s="100"/>
      <c r="C19" s="100"/>
      <c r="D19" s="100"/>
      <c r="E19" s="101"/>
    </row>
    <row r="20" spans="1:5" s="90" customFormat="1" x14ac:dyDescent="0.35">
      <c r="A20" s="99" t="s">
        <v>16</v>
      </c>
      <c r="B20" s="99"/>
      <c r="C20" s="99"/>
      <c r="D20" s="99"/>
      <c r="E20" s="99"/>
    </row>
    <row r="21" spans="1:5" s="90" customFormat="1" x14ac:dyDescent="0.35">
      <c r="A21" s="99" t="s">
        <v>17</v>
      </c>
      <c r="B21" s="99"/>
      <c r="C21" s="99"/>
      <c r="D21" s="99"/>
      <c r="E21" s="99"/>
    </row>
    <row r="22" spans="1:5" s="90" customFormat="1" x14ac:dyDescent="0.35">
      <c r="A22" s="99" t="s">
        <v>18</v>
      </c>
      <c r="B22" s="99"/>
      <c r="C22" s="99"/>
      <c r="D22" s="99"/>
      <c r="E22" s="99"/>
    </row>
    <row r="23" spans="1:5" s="90" customFormat="1" x14ac:dyDescent="0.35">
      <c r="A23" s="99" t="s">
        <v>19</v>
      </c>
      <c r="B23" s="99"/>
      <c r="C23" s="99"/>
      <c r="D23" s="99"/>
      <c r="E23" s="99"/>
    </row>
    <row r="24" spans="1:5" s="90" customFormat="1" x14ac:dyDescent="0.35">
      <c r="A24" s="99" t="s">
        <v>20</v>
      </c>
      <c r="B24" s="99"/>
      <c r="C24" s="99"/>
      <c r="D24" s="99"/>
      <c r="E24" s="99"/>
    </row>
    <row r="25" spans="1:5" x14ac:dyDescent="0.35">
      <c r="A25" s="92"/>
      <c r="B25" s="93"/>
      <c r="C25" s="94"/>
      <c r="D25" s="94"/>
      <c r="E25" s="93"/>
    </row>
    <row r="26" spans="1:5" x14ac:dyDescent="0.35">
      <c r="A26" s="4"/>
      <c r="C26" s="2"/>
      <c r="D26" s="2"/>
    </row>
    <row r="27" spans="1:5" x14ac:dyDescent="0.35">
      <c r="A27" s="4"/>
      <c r="B27" s="2"/>
      <c r="C27" s="3"/>
      <c r="D27" s="3"/>
    </row>
    <row r="28" spans="1:5" x14ac:dyDescent="0.35">
      <c r="A28" s="4"/>
      <c r="B28" s="2"/>
      <c r="C28" s="3"/>
      <c r="D28" s="3"/>
    </row>
    <row r="29" spans="1:5" x14ac:dyDescent="0.35">
      <c r="A29" s="5"/>
      <c r="B29" s="2"/>
      <c r="C29" s="3"/>
      <c r="D29" s="3"/>
    </row>
    <row r="30" spans="1:5" x14ac:dyDescent="0.35">
      <c r="A30" s="5"/>
      <c r="B30" s="2"/>
      <c r="C30" s="2"/>
      <c r="D30" s="2"/>
      <c r="E30" s="73"/>
    </row>
    <row r="31" spans="1:5" x14ac:dyDescent="0.35">
      <c r="A31" s="5"/>
      <c r="B31" s="2"/>
      <c r="C31" s="3"/>
      <c r="D31" s="3"/>
    </row>
    <row r="32" spans="1:5" x14ac:dyDescent="0.35">
      <c r="A32" s="5"/>
      <c r="B32" s="2"/>
      <c r="C32" s="3"/>
      <c r="D32" s="3"/>
    </row>
    <row r="33" spans="1:4" x14ac:dyDescent="0.35">
      <c r="A33" s="5"/>
      <c r="B33" s="2"/>
      <c r="C33" s="2"/>
      <c r="D33" s="2"/>
    </row>
    <row r="34" spans="1:4" x14ac:dyDescent="0.35">
      <c r="A34" s="5"/>
      <c r="B34" s="2"/>
      <c r="C34" s="3"/>
      <c r="D34" s="3"/>
    </row>
    <row r="35" spans="1:4" x14ac:dyDescent="0.35">
      <c r="A35" s="5"/>
      <c r="B35" s="2"/>
      <c r="C35" s="3"/>
      <c r="D35" s="3"/>
    </row>
    <row r="36" spans="1:4" x14ac:dyDescent="0.35">
      <c r="A36" s="5"/>
      <c r="B36" s="2"/>
      <c r="C36" s="3"/>
      <c r="D36" s="3"/>
    </row>
    <row r="37" spans="1:4" x14ac:dyDescent="0.35">
      <c r="A37" s="5"/>
    </row>
  </sheetData>
  <sheetProtection algorithmName="SHA-512" hashValue="KupzazObB5+QzZ784hKKVCACpB06+/dITCW+iJuSP/MNcqN6CjSbEFejtzik5VhsyA4lZ4RCi0dP/1RJMmv+hQ==" saltValue="ic4HH9PIibyJy4OiavNn9w==" spinCount="100000" sheet="1" objects="1" scenarios="1" formatColumns="0" formatRows="0" insertRows="0"/>
  <mergeCells count="14">
    <mergeCell ref="B3:D3"/>
    <mergeCell ref="B4:D4"/>
    <mergeCell ref="A1:E1"/>
    <mergeCell ref="B11:C11"/>
    <mergeCell ref="A13:A14"/>
    <mergeCell ref="B13:B14"/>
    <mergeCell ref="C13:C14"/>
    <mergeCell ref="E13:E14"/>
    <mergeCell ref="D13:D14"/>
    <mergeCell ref="B5:D5"/>
    <mergeCell ref="A5:A7"/>
    <mergeCell ref="B6:D6"/>
    <mergeCell ref="B7:D7"/>
    <mergeCell ref="C2:D2"/>
  </mergeCells>
  <conditionalFormatting sqref="C2">
    <cfRule type="expression" dxfId="1" priority="3">
      <formula>$C$2="(เลขทะเบียนนิติบุคคลกรอกช่องนี้)"</formula>
    </cfRule>
  </conditionalFormatting>
  <conditionalFormatting sqref="B3:D3">
    <cfRule type="expression" dxfId="0" priority="2">
      <formula>$B$3="(กรณีค้นหาชื่อผู้ประกอบธุรกิจไม่พบให้กรอกเองในช่องนี้)"</formula>
    </cfRule>
  </conditionalFormatting>
  <dataValidations count="6">
    <dataValidation type="list" allowBlank="1" showInputMessage="1" showErrorMessage="1" sqref="B2">
      <formula1>ProviderCode</formula1>
    </dataValidation>
    <dataValidation type="list" allowBlank="1" showInputMessage="1" showErrorMessage="1" sqref="E15:E24 C4:D4 B4:B7">
      <formula1>Service</formula1>
    </dataValidation>
    <dataValidation type="list" allowBlank="1" showInputMessage="1" showErrorMessage="1" sqref="D8">
      <formula1>"2018, 2019, 2020, 2021, 2022, 2023, 2024, 2025, 2026"</formula1>
    </dataValidation>
    <dataValidation type="list" allowBlank="1" showInputMessage="1" showErrorMessage="1" sqref="B8">
      <formula1>halfyear</formula1>
    </dataValidation>
    <dataValidation type="list" allowBlank="1" showInputMessage="1" showErrorMessage="1" sqref="C15:C24">
      <formula1>province</formula1>
    </dataValidation>
    <dataValidation type="list" allowBlank="1" showInputMessage="1" showErrorMessage="1" sqref="D15:D24">
      <formula1>agenttype</formula1>
    </dataValidation>
  </dataValidations>
  <pageMargins left="0.70866141732283472" right="0.31496062992125984" top="0.55118110236220474" bottom="0" header="0.11811023622047245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7" zoomScaleNormal="100" zoomScaleSheetLayoutView="100" workbookViewId="0">
      <selection activeCell="B18" sqref="B18"/>
    </sheetView>
  </sheetViews>
  <sheetFormatPr defaultRowHeight="21" x14ac:dyDescent="0.35"/>
  <cols>
    <col min="1" max="1" width="24.375" customWidth="1"/>
    <col min="2" max="2" width="77.875" customWidth="1"/>
  </cols>
  <sheetData>
    <row r="1" spans="1:7" ht="30.75" thickBot="1" x14ac:dyDescent="0.7">
      <c r="A1" s="144"/>
      <c r="B1" s="144"/>
    </row>
    <row r="2" spans="1:7" ht="21.75" thickBot="1" x14ac:dyDescent="0.4">
      <c r="A2" s="142" t="s">
        <v>23</v>
      </c>
      <c r="B2" s="143"/>
    </row>
    <row r="3" spans="1:7" ht="21.75" thickBot="1" x14ac:dyDescent="0.4">
      <c r="A3" s="7" t="s">
        <v>21</v>
      </c>
      <c r="B3" s="8" t="s">
        <v>37</v>
      </c>
    </row>
    <row r="4" spans="1:7" ht="21.75" thickBot="1" x14ac:dyDescent="0.4">
      <c r="A4" s="9" t="s">
        <v>22</v>
      </c>
      <c r="B4" s="10" t="s">
        <v>13</v>
      </c>
    </row>
    <row r="5" spans="1:7" ht="21.75" thickBot="1" x14ac:dyDescent="0.4">
      <c r="A5" s="11" t="s">
        <v>14</v>
      </c>
      <c r="B5" s="10" t="s">
        <v>38</v>
      </c>
    </row>
    <row r="6" spans="1:7" ht="42" x14ac:dyDescent="0.35">
      <c r="A6" s="12" t="s">
        <v>15</v>
      </c>
      <c r="B6" s="8" t="s">
        <v>29</v>
      </c>
    </row>
    <row r="7" spans="1:7" ht="42" x14ac:dyDescent="0.35">
      <c r="A7" s="12"/>
      <c r="B7" s="8" t="s">
        <v>40</v>
      </c>
    </row>
    <row r="8" spans="1:7" ht="42" x14ac:dyDescent="0.35">
      <c r="A8" s="13"/>
      <c r="B8" s="8" t="s">
        <v>28</v>
      </c>
    </row>
    <row r="9" spans="1:7" ht="45" customHeight="1" x14ac:dyDescent="0.35">
      <c r="A9" s="13"/>
      <c r="B9" s="8" t="s">
        <v>47</v>
      </c>
    </row>
    <row r="10" spans="1:7" ht="63" x14ac:dyDescent="0.35">
      <c r="A10" s="13"/>
      <c r="B10" s="8" t="s">
        <v>39</v>
      </c>
    </row>
    <row r="11" spans="1:7" x14ac:dyDescent="0.35">
      <c r="A11" s="13"/>
      <c r="B11" s="8" t="s">
        <v>25</v>
      </c>
    </row>
    <row r="12" spans="1:7" ht="63" x14ac:dyDescent="0.35">
      <c r="A12" s="13"/>
      <c r="B12" s="8" t="s">
        <v>48</v>
      </c>
    </row>
    <row r="13" spans="1:7" ht="70.150000000000006" customHeight="1" x14ac:dyDescent="0.35">
      <c r="A13" s="13"/>
      <c r="B13" s="8" t="s">
        <v>44</v>
      </c>
    </row>
    <row r="14" spans="1:7" ht="42" x14ac:dyDescent="0.35">
      <c r="A14" s="13"/>
      <c r="B14" s="8" t="s">
        <v>45</v>
      </c>
    </row>
    <row r="15" spans="1:7" ht="42" x14ac:dyDescent="0.35">
      <c r="A15" s="13"/>
      <c r="B15" s="8" t="s">
        <v>41</v>
      </c>
      <c r="G15" s="6"/>
    </row>
    <row r="16" spans="1:7" x14ac:dyDescent="0.35">
      <c r="A16" s="13"/>
      <c r="B16" s="8" t="s">
        <v>42</v>
      </c>
    </row>
    <row r="17" spans="1:2" ht="42" x14ac:dyDescent="0.35">
      <c r="A17" s="13"/>
      <c r="B17" s="8" t="s">
        <v>43</v>
      </c>
    </row>
    <row r="18" spans="1:2" ht="63.75" thickBot="1" x14ac:dyDescent="0.4">
      <c r="A18" s="14"/>
      <c r="B18" s="15" t="s">
        <v>46</v>
      </c>
    </row>
    <row r="24" spans="1:2" x14ac:dyDescent="0.35">
      <c r="B24" s="16" t="s">
        <v>30</v>
      </c>
    </row>
  </sheetData>
  <sheetProtection algorithmName="SHA-512" hashValue="Hl2QTINzsIrDLormt1oCXR9UwA1GeOBX1e6TCGpEmWe8H09jugPB3ET+SRAVY3g945tWMPt7EYEiYajS7+NNOQ==" saltValue="Zs+4E7LK6taYrBD17iQvNg==" spinCount="100000" sheet="1" objects="1" scenarios="1"/>
  <mergeCells count="2">
    <mergeCell ref="A2:B2"/>
    <mergeCell ref="A1:B1"/>
  </mergeCells>
  <pageMargins left="0.31496062992125984" right="0.19685039370078741" top="0.74803149606299213" bottom="0.35433070866141736" header="0.31496062992125984" footer="0.31496062992125984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5397EE2CC0B4FA26F6E2FC09AC38B" ma:contentTypeVersion="1" ma:contentTypeDescription="Create a new document." ma:contentTypeScope="" ma:versionID="43ed98d335de4ae8a874993971cbc25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DCBD58-C4F3-4613-B412-1324F75F275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DF170A9-55E7-42D2-AA18-9093F0449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549507-0FF0-4229-A478-C1F91FAC8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Master</vt:lpstr>
      <vt:lpstr>คำแนะนำ</vt:lpstr>
      <vt:lpstr>รายงานสรุปรายชื่อตัวแทน</vt:lpstr>
      <vt:lpstr>คำอธิบายรายงาน</vt:lpstr>
      <vt:lpstr>accountnumber</vt:lpstr>
      <vt:lpstr>agenttype</vt:lpstr>
      <vt:lpstr>halfyear</vt:lpstr>
      <vt:lpstr>คำอธิบายรายงาน!Print_Area</vt:lpstr>
      <vt:lpstr>รายงานสรุปรายชื่อตัวแทน!Print_Area</vt:lpstr>
      <vt:lpstr>ProviderCode</vt:lpstr>
      <vt:lpstr>ProviderMaster</vt:lpstr>
      <vt:lpstr>province</vt:lpstr>
      <vt:lpstr>ProvinceCode</vt:lpstr>
      <vt:lpstr>Service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เพชรินทร์ หงส์วัฒนกุล</dc:creator>
  <cp:lastModifiedBy>สุวิทย์ กิตติปัญญาธรรม</cp:lastModifiedBy>
  <cp:lastPrinted>2018-04-09T15:38:53Z</cp:lastPrinted>
  <dcterms:created xsi:type="dcterms:W3CDTF">2015-05-07T14:35:57Z</dcterms:created>
  <dcterms:modified xsi:type="dcterms:W3CDTF">2020-04-09T09:22:59Z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0x010100D495397EE2CC0B4FA26F6E2FC09AC38B</vt:lpwstr>
  </property>
  <property fmtid="{D5CDD505-2E9C-101B-9397-08002B2CF9AE}" pid="3" name="Order">
    <vt:r8>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