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witk\Desktop\รายงานตาม พ.ร.บ.ระบบการชำระเงิน 2560\Template\"/>
    </mc:Choice>
  </mc:AlternateContent>
  <workbookProtection workbookAlgorithmName="SHA-512" workbookHashValue="cIdok1WpwWECdPbMz0m+yAVhXE66YjwGhlfr8v3z3xSwZCIitB5Ta7i2kIk6LopurGiw+O/WO4GVZ1OZTZBe7Q==" workbookSaltValue="v1ddIznZ9jeYAO1MfeHLdQ==" workbookSpinCount="100000" lockStructure="1"/>
  <bookViews>
    <workbookView xWindow="0" yWindow="0" windowWidth="11430" windowHeight="5130" firstSheet="1" activeTab="2"/>
  </bookViews>
  <sheets>
    <sheet name="Master" sheetId="8" state="hidden" r:id="rId1"/>
    <sheet name="คำแนะนำ" sheetId="7" r:id="rId2"/>
    <sheet name="รายงานรายชื่อผู้ถือหุ้น " sheetId="6" r:id="rId3"/>
  </sheets>
  <externalReferences>
    <externalReference r:id="rId4"/>
    <externalReference r:id="rId5"/>
    <externalReference r:id="rId6"/>
  </externalReferences>
  <definedNames>
    <definedName name="accountnumber">Master!$F$31:$F$42</definedName>
    <definedName name="ChristianList">[1]Master!$H$2:$H$13</definedName>
    <definedName name="halfyear">Master!$A$26:$A$27</definedName>
    <definedName name="Map_IP_Id">[2]MapIP!$A$2:$C$142</definedName>
    <definedName name="MonthThaiList">[1]Master!$A$2:$A$13</definedName>
    <definedName name="nationality">Master!$P$3:$P$251</definedName>
    <definedName name="path_view">OFFSET([3]View!$M$9,0,0,COUNTA([3]View!$D:$D)-1,1)</definedName>
    <definedName name="_xlnm.Print_Area" localSheetId="2">'รายงานรายชื่อผู้ถือหุ้น '!$A$1:$E$27</definedName>
    <definedName name="ProviderCode">Master!$J$2:$J$128</definedName>
    <definedName name="ProviderMaster">Master!$J$2:$K$128</definedName>
    <definedName name="ProviderTab">OFFSET([1]Master!$J$2,0,0,COUNTA([1]Master!$J$1:$J$65536)-1,2)</definedName>
    <definedName name="Service">Master!$D$31:$D$37</definedName>
    <definedName name="Tab">OFFSET([3]Table!$A$1,0,0,COUNTA([3]Table!A:A),5)</definedName>
    <definedName name="TypeOfAccount">[1]Master!$A$31:$A$33</definedName>
    <definedName name="TypeOfEntity">Master!$D$39:$D$40</definedName>
  </definedNames>
  <calcPr calcId="152511"/>
</workbook>
</file>

<file path=xl/calcChain.xml><?xml version="1.0" encoding="utf-8"?>
<calcChain xmlns="http://schemas.openxmlformats.org/spreadsheetml/2006/main">
  <c r="C3" i="6" l="1"/>
  <c r="B47" i="8" l="1"/>
  <c r="A47" i="8"/>
  <c r="B46" i="8"/>
  <c r="A46" i="8"/>
  <c r="B45" i="8"/>
  <c r="A45" i="8"/>
  <c r="B44" i="8"/>
  <c r="A44" i="8"/>
  <c r="B43" i="8"/>
  <c r="A43" i="8"/>
  <c r="B42" i="8"/>
  <c r="B41" i="8"/>
  <c r="A41" i="8"/>
  <c r="B40" i="8"/>
  <c r="A40" i="8"/>
  <c r="B39" i="8"/>
  <c r="A39" i="8"/>
  <c r="B38" i="8"/>
  <c r="A38" i="8"/>
  <c r="B37" i="8"/>
  <c r="A37" i="8"/>
  <c r="B36" i="8"/>
  <c r="A36" i="8"/>
  <c r="G27" i="8"/>
  <c r="F27" i="8"/>
  <c r="E27" i="8"/>
  <c r="D27" i="8"/>
  <c r="C27" i="8"/>
  <c r="B27" i="8"/>
  <c r="G26" i="8"/>
  <c r="F26" i="8"/>
  <c r="E26" i="8"/>
  <c r="D26" i="8"/>
  <c r="C26" i="8"/>
  <c r="B26" i="8"/>
  <c r="G18" i="8"/>
  <c r="F18" i="8"/>
  <c r="E18" i="8"/>
  <c r="G17" i="8"/>
  <c r="F17" i="8"/>
  <c r="E17" i="8"/>
  <c r="G16" i="8"/>
  <c r="F16" i="8"/>
  <c r="E16" i="8"/>
  <c r="G15" i="8"/>
  <c r="F15" i="8"/>
  <c r="E15" i="8"/>
</calcChain>
</file>

<file path=xl/sharedStrings.xml><?xml version="1.0" encoding="utf-8"?>
<sst xmlns="http://schemas.openxmlformats.org/spreadsheetml/2006/main" count="1133" uniqueCount="1088">
  <si>
    <t>บุคคลธรรมดา</t>
  </si>
  <si>
    <t>ชื่อผู้ประกอบธุรกิจ</t>
  </si>
  <si>
    <t>นิติบุคคล</t>
  </si>
  <si>
    <t>sheet ชื่อ "คำแนะนำ"</t>
  </si>
  <si>
    <t>เป็น sheet แนะนำวิธีการใช้งาน</t>
  </si>
  <si>
    <t>วิธีการป้อนข้อมูล</t>
  </si>
  <si>
    <t xml:space="preserve">1. ป้อนข้อมูลเฉพาะใน Cell  ที่เป็นสีเหลือง </t>
  </si>
  <si>
    <t>หลักเกณฑ์การตั้งชื่อไฟล์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</si>
  <si>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</si>
  <si>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</si>
  <si>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</si>
  <si>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</si>
  <si>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</si>
  <si>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>ปีของข้อมูลให้ใช้ปี ค.ศ. 4 หลัก เช่น 2016 เป็นต้น</t>
  </si>
  <si>
    <t>MMDD</t>
  </si>
  <si>
    <t xml:space="preserve">เป็นค่าคงที่ </t>
  </si>
  <si>
    <t>Month</t>
  </si>
  <si>
    <t>Year</t>
  </si>
  <si>
    <t>provider_code</t>
  </si>
  <si>
    <t>provider_thai_name</t>
  </si>
  <si>
    <t>มกราคม</t>
  </si>
  <si>
    <t>January</t>
  </si>
  <si>
    <t>030</t>
  </si>
  <si>
    <t>ธ. ออมสิน</t>
  </si>
  <si>
    <t>กุมภาพันธ์</t>
  </si>
  <si>
    <t>February</t>
  </si>
  <si>
    <t>033</t>
  </si>
  <si>
    <t>ธ. อาคารสงเคราะห์</t>
  </si>
  <si>
    <t>มีนาคม</t>
  </si>
  <si>
    <t>March</t>
  </si>
  <si>
    <t>034</t>
  </si>
  <si>
    <t>ธ. เพื่อการเกษตรและสหกรณ์การเกษตร</t>
  </si>
  <si>
    <t>เมษายน</t>
  </si>
  <si>
    <t>April</t>
  </si>
  <si>
    <t>035</t>
  </si>
  <si>
    <t>ธ. เพื่อการส่งออกและนำเข้าแห่งประเทศไทย</t>
  </si>
  <si>
    <t>พฤษภาคม</t>
  </si>
  <si>
    <t>May</t>
  </si>
  <si>
    <t>ค.ศ. 2018</t>
  </si>
  <si>
    <t>066</t>
  </si>
  <si>
    <t>ธ. อิสลามแห่งประเทศไทย</t>
  </si>
  <si>
    <t>มิถุนายน</t>
  </si>
  <si>
    <t>June</t>
  </si>
  <si>
    <t>ค.ศ. 2019</t>
  </si>
  <si>
    <t>กรกฎาคม</t>
  </si>
  <si>
    <t>July</t>
  </si>
  <si>
    <t>ค.ศ. 2020</t>
  </si>
  <si>
    <t>สิงหาคม</t>
  </si>
  <si>
    <t>August</t>
  </si>
  <si>
    <t>ค.ศ. 2021</t>
  </si>
  <si>
    <t>098</t>
  </si>
  <si>
    <t>ธ. พัฒนาวิสาหกิจขนาดกลางและขนาดย่อมแห่งประเทศไทย</t>
  </si>
  <si>
    <t>กันยายน</t>
  </si>
  <si>
    <t>September</t>
  </si>
  <si>
    <t>ค.ศ. 2022</t>
  </si>
  <si>
    <t>ตุลาคม</t>
  </si>
  <si>
    <t>October</t>
  </si>
  <si>
    <t>ค.ศ. 2023</t>
  </si>
  <si>
    <t>301</t>
  </si>
  <si>
    <t>พฤศจิกายน</t>
  </si>
  <si>
    <t>November</t>
  </si>
  <si>
    <t>ค.ศ. 2024</t>
  </si>
  <si>
    <t>302</t>
  </si>
  <si>
    <t>ธันวาคม</t>
  </si>
  <si>
    <t>December</t>
  </si>
  <si>
    <t>ค.ศ. 2025</t>
  </si>
  <si>
    <t>304</t>
  </si>
  <si>
    <t>ไตรมาส 1</t>
  </si>
  <si>
    <t>ม.ค. - มี.ค.</t>
  </si>
  <si>
    <t>306</t>
  </si>
  <si>
    <t>ไตรมาส 2</t>
  </si>
  <si>
    <t>เม.ย. - มิ.ย.</t>
  </si>
  <si>
    <t>ไตรมาส 3</t>
  </si>
  <si>
    <t>ก.ค. - ก.ย.</t>
  </si>
  <si>
    <t>ไตรมาส 4</t>
  </si>
  <si>
    <t>ต.ค. - ธ.ค.</t>
  </si>
  <si>
    <t>317</t>
  </si>
  <si>
    <t>318</t>
  </si>
  <si>
    <t>ครึ่งปีแรก</t>
  </si>
  <si>
    <t>ม.ค. - มิ.ย.</t>
  </si>
  <si>
    <t>323</t>
  </si>
  <si>
    <t>ครึ่งปีหลัง</t>
  </si>
  <si>
    <t>ก.ค. - ธ.ค.</t>
  </si>
  <si>
    <t>324</t>
  </si>
  <si>
    <t>Bank</t>
  </si>
  <si>
    <t>Non-Bank</t>
  </si>
  <si>
    <t>333</t>
  </si>
  <si>
    <t>337</t>
  </si>
  <si>
    <t>901</t>
  </si>
  <si>
    <t>905</t>
  </si>
  <si>
    <t>ประเภทบัญชี</t>
  </si>
  <si>
    <t>906</t>
  </si>
  <si>
    <t>ก</t>
  </si>
  <si>
    <t>907</t>
  </si>
  <si>
    <t>ข (4)</t>
  </si>
  <si>
    <t>908</t>
  </si>
  <si>
    <t>ค (6)</t>
  </si>
  <si>
    <t>909</t>
  </si>
  <si>
    <t>ไม่มีประเภทบัญชี</t>
  </si>
  <si>
    <t>910</t>
  </si>
  <si>
    <t>HalfYear</t>
  </si>
  <si>
    <t>MonthDetail</t>
  </si>
  <si>
    <t>913</t>
  </si>
  <si>
    <t>915</t>
  </si>
  <si>
    <t>917</t>
  </si>
  <si>
    <t>919</t>
  </si>
  <si>
    <t>949</t>
  </si>
  <si>
    <t>950</t>
  </si>
  <si>
    <t>951</t>
  </si>
  <si>
    <t>955</t>
  </si>
  <si>
    <t>957</t>
  </si>
  <si>
    <t>960</t>
  </si>
  <si>
    <t>962</t>
  </si>
  <si>
    <t>963</t>
  </si>
  <si>
    <t>992</t>
  </si>
  <si>
    <t>993</t>
  </si>
  <si>
    <t>996</t>
  </si>
  <si>
    <t>ค.ศ. 2026</t>
  </si>
  <si>
    <t>ค.ศ. 2027</t>
  </si>
  <si>
    <t>ค.ศ. 2028</t>
  </si>
  <si>
    <t>ค.ศ. 2029</t>
  </si>
  <si>
    <t>ช่องทางการจัดส่งรายงาน</t>
  </si>
  <si>
    <t xml:space="preserve">ประเภทคำขอ </t>
  </si>
  <si>
    <t xml:space="preserve">รายงานที่ต้องส่ง ธปท. / แจ้งเพื่อทราบ </t>
  </si>
  <si>
    <t xml:space="preserve">ประเภทกลุ่มงาน </t>
  </si>
  <si>
    <t xml:space="preserve">ระบุกลุ่มงานย่อย   </t>
  </si>
  <si>
    <t>จัดส่งผ่านระบบงาน e-Application ของฝ่ายนโยบายระบบการชำระเงิน โดยเลือก</t>
  </si>
  <si>
    <t>002</t>
  </si>
  <si>
    <t>ธ. กรุงเทพ จำกัด (มหาชน)</t>
  </si>
  <si>
    <t>004</t>
  </si>
  <si>
    <t>ธ. กสิกรไทย จำกัด (มหาชน)</t>
  </si>
  <si>
    <t>006</t>
  </si>
  <si>
    <t>ธ. กรุงไทย จำกัด (มหาชน)</t>
  </si>
  <si>
    <t>008</t>
  </si>
  <si>
    <t>ธ. เจพีมอร์แกน เชส</t>
  </si>
  <si>
    <t>009</t>
  </si>
  <si>
    <t>ธ. โอเวอร์ซี-ไชนีสแบงกิ้งคอร์ปอเรชั่น จำกัด</t>
  </si>
  <si>
    <t>011</t>
  </si>
  <si>
    <t>ธ. ทหารไทย จำกัด (มหาชน)</t>
  </si>
  <si>
    <t>014</t>
  </si>
  <si>
    <t>ธ. ไทยพาณิชย์ จำกัด (มหาชน)</t>
  </si>
  <si>
    <t>017</t>
  </si>
  <si>
    <t>ธ. ซิตี้แบงก์ เอ็น.เอ.</t>
  </si>
  <si>
    <t>018</t>
  </si>
  <si>
    <t>ธ. ซูมิโตโม มิตซุย แบงกิ้ง คอร์ปอเรชั่น</t>
  </si>
  <si>
    <t>020</t>
  </si>
  <si>
    <t>ธ. สแตนดาร์ดชาร์เตอร์ด (ไทย) จำกัด (มหาชน)</t>
  </si>
  <si>
    <t>022</t>
  </si>
  <si>
    <t>ธ. ซีไอเอ็มบี ไทย จำกัด (มหาชน)</t>
  </si>
  <si>
    <t>023</t>
  </si>
  <si>
    <t>ธ. อาร์ เอช บี จำกัด</t>
  </si>
  <si>
    <t>024</t>
  </si>
  <si>
    <t>ธ. ยูโอบี จำกัด (มหาชน)</t>
  </si>
  <si>
    <t>025</t>
  </si>
  <si>
    <t>ธ. กรุงศรีอยุธยา จำกัด (มหาชน)</t>
  </si>
  <si>
    <t>026</t>
  </si>
  <si>
    <t>ธ. เมกะ สากลพาณิชย์ จำกัด (มหาชน)</t>
  </si>
  <si>
    <t>027</t>
  </si>
  <si>
    <t>ธ. แห่งอเมริกาเนชั่นแนลแอสโซซิเอชั่น</t>
  </si>
  <si>
    <t>029</t>
  </si>
  <si>
    <t>ธ. อินเดียนโอเวอร์ซีส์</t>
  </si>
  <si>
    <t>031</t>
  </si>
  <si>
    <t>ธ. ฮ่องกงและเซี่ยงไฮ้แบงกิ้งคอร์ปอเรชั่น จำกัด</t>
  </si>
  <si>
    <t>032</t>
  </si>
  <si>
    <t>ธ. ดอยซ์แบงก์</t>
  </si>
  <si>
    <t>039</t>
  </si>
  <si>
    <t>ธ. มิซูโฮ จำกัด สาขากรุงเทพฯ</t>
  </si>
  <si>
    <t>045</t>
  </si>
  <si>
    <t>ธ. บีเอ็นพี พารีบาส์</t>
  </si>
  <si>
    <t>052</t>
  </si>
  <si>
    <t>ธ. แห่งประเทศจีน (ไทย) จำกัด (มหาชน)</t>
  </si>
  <si>
    <t>065</t>
  </si>
  <si>
    <t>ธ. ธนชาต จำกัด (มหาชน)</t>
  </si>
  <si>
    <t>067</t>
  </si>
  <si>
    <t>ธ. ทิสโก้ จำกัด (มหาชน)</t>
  </si>
  <si>
    <t>069</t>
  </si>
  <si>
    <t>ธ. เกียรตินาคิน จำกัด (มหาชน)</t>
  </si>
  <si>
    <t>070</t>
  </si>
  <si>
    <t>ธ. ไอซีบีซี (ไทย) จำกัด (มหาชน)</t>
  </si>
  <si>
    <t>071</t>
  </si>
  <si>
    <t>ธ. ไทยเครดิต เพื่อรายย่อย จำกัด (มหาชน)</t>
  </si>
  <si>
    <t>073</t>
  </si>
  <si>
    <t>ธ. แลนด์ แอนด์ เฮ้าส์ จำกัด (มหาชน)</t>
  </si>
  <si>
    <t>079</t>
  </si>
  <si>
    <t>ธ. เอเอ็นแซด (ไทย) จำกัด (มหาชน)</t>
  </si>
  <si>
    <t>080</t>
  </si>
  <si>
    <t>ธ. ซูมิโตโม มิตซุย ทรัสต์ (ไทย) จำกัด (มหาชน)</t>
  </si>
  <si>
    <t>บ. ไดนามิค เปย์เม้นท์ จำกัด</t>
  </si>
  <si>
    <t>บ. ห้างเซ็นทรัล ดีพาทเมนท์สโตร์ จำกัด</t>
  </si>
  <si>
    <t>บ. แอร์เพย์ (ประเทศไทย) จำกัด</t>
  </si>
  <si>
    <t>บ. พระอินทร์ ฟินเทค จำกัด</t>
  </si>
  <si>
    <t>บ. ฟอร์ท สมาร์ท เซอร์วิส จำกัด (มหาชน)</t>
  </si>
  <si>
    <t>บ. โอมิเซะ จำกัด</t>
  </si>
  <si>
    <t>บ. โกลบอล ไพร์ม คอร์ปอเรชั่น จำกัด</t>
  </si>
  <si>
    <t>บ. เฮลโลเพย์ จำกัด</t>
  </si>
  <si>
    <t>บ. ธนทัต โซลูชั่น จำกัด</t>
  </si>
  <si>
    <t>บ. วีซ่า อินเตอร์เนชั่นแนล (ประเทศไทย) จำกัด</t>
  </si>
  <si>
    <t>บ. ไทย เพย์เมนต์ เน็ตเวิร์ก จำกัด</t>
  </si>
  <si>
    <t>บ. พระยาเปย์ จำกัด</t>
  </si>
  <si>
    <t>338</t>
  </si>
  <si>
    <t>339</t>
  </si>
  <si>
    <t>บ. เอ็มโอแอล เพย์เมนท์ จำกัด</t>
  </si>
  <si>
    <t>340</t>
  </si>
  <si>
    <t>บ. ไอเพย์88 (ประเทศไทย) จำกัด</t>
  </si>
  <si>
    <t>343</t>
  </si>
  <si>
    <t>บ. ทางด่วนและรถไฟฟ้ากรุงเทพ จำกัด (มหาชน)</t>
  </si>
  <si>
    <t>344</t>
  </si>
  <si>
    <t>บ. ทูซีทูพี พลัส (ประเทศไทย) จำกัด</t>
  </si>
  <si>
    <t>345</t>
  </si>
  <si>
    <t>บ. พีซีโฮม (ประเทศไทย) จำกัด</t>
  </si>
  <si>
    <t>346</t>
  </si>
  <si>
    <t>บ. ทรี เพย์ (ประเทศไทย) จำกัด</t>
  </si>
  <si>
    <t>349</t>
  </si>
  <si>
    <t>บ. บลูเพย์ จำกัด</t>
  </si>
  <si>
    <t>354</t>
  </si>
  <si>
    <t>บ. มีเดีย เซ็นเตอร์ จำกัด</t>
  </si>
  <si>
    <t>359</t>
  </si>
  <si>
    <t>การทางพิเศษแห่งประเทศไทย</t>
  </si>
  <si>
    <t>บ. เคเชอร์ เพย์เมนท์ จำกัด</t>
  </si>
  <si>
    <t>บ. บัตรกรุงไทย จำกัด (มหาชน)</t>
  </si>
  <si>
    <t>บ. อเมริกัน เอ็กซ์เพรส (ไทย) จำกัด</t>
  </si>
  <si>
    <t>บ. บัตรกรุงศรีอยุธยา จำกัด</t>
  </si>
  <si>
    <t>บ. อิออน ธนสินทรัพย์ (ไทยแลนด์) จำกัด (มหาชน)</t>
  </si>
  <si>
    <t>บ. เจเนอรัล คาร์ด เซอร์วิสเซส จำกัด</t>
  </si>
  <si>
    <t>บ. อยุธยา แคปปิตอล เซอร์วิสเซส จำกัด</t>
  </si>
  <si>
    <t>บ. ไทยสมาร์ทคาร์ด จำกัด</t>
  </si>
  <si>
    <t>บ. แอดวานซ์ เอ็มเปย์ จำกัด</t>
  </si>
  <si>
    <t>บ. แอดวานซ์ เมจิค การ์ด จำกัด</t>
  </si>
  <si>
    <t>บ. ทรู มันนี่ จำกัด</t>
  </si>
  <si>
    <t>บ. บางกอก สมาร์ทการ์ด ซิสเทม จำกัด</t>
  </si>
  <si>
    <t>บ. ไอพี เพย์เมนท์ โซลูชั่น จำกัด</t>
  </si>
  <si>
    <t>บ. ทูซีทูพี (ประเทศไทย) จำกัด</t>
  </si>
  <si>
    <t>บ. ทีทูพี จำกัด</t>
  </si>
  <si>
    <t>บ. เพย์เพด จำกัด</t>
  </si>
  <si>
    <t>บ. แรบบิท-ไลน์ เพย์ จำกัด</t>
  </si>
  <si>
    <t>บ. 123 เซอร์วิส จำกัด</t>
  </si>
  <si>
    <t>บ. แอลเอ็นดับเบิ้ลยู จำกัด</t>
  </si>
  <si>
    <t>965</t>
  </si>
  <si>
    <t>บ. อินเทอร์เน็ตประเทศไทย จำกัด (มหาชน)</t>
  </si>
  <si>
    <t>966</t>
  </si>
  <si>
    <t>บ. โอเรียลทัล ซิตี้  กรุ๊ป (ประเทศไทย) จำกัด</t>
  </si>
  <si>
    <t>967</t>
  </si>
  <si>
    <t>บ. ไปรษณีย์ไทย จำกัด</t>
  </si>
  <si>
    <t>968</t>
  </si>
  <si>
    <t>บ. สรรพสินค้าเซ็นทรัล จำกัด</t>
  </si>
  <si>
    <t>969</t>
  </si>
  <si>
    <t>บ. เนชั่นแนลไอทีเอ็มเอ๊กซ์ จำกัด</t>
  </si>
  <si>
    <t>บ. เคาน์เตอร์เซอร์วิส จำกัด</t>
  </si>
  <si>
    <t>971</t>
  </si>
  <si>
    <t>บ. เจ มาร์ท จำกัด (มหาชน)</t>
  </si>
  <si>
    <t>976</t>
  </si>
  <si>
    <t>บ. เน็กซ์โพสท์ จำกัด</t>
  </si>
  <si>
    <t>979</t>
  </si>
  <si>
    <t>บ. เมเจอร์ ซีนีเพล็กซ์ กรุ้ป จำกัด(มหาชน)</t>
  </si>
  <si>
    <t>980</t>
  </si>
  <si>
    <t>บ. ศูนย์ประมวลผล จำกัด</t>
  </si>
  <si>
    <t>982</t>
  </si>
  <si>
    <t>บ. เอก-ชัย ดีสทริบิวชั่น ซิสเทม จำกัด</t>
  </si>
  <si>
    <t>983</t>
  </si>
  <si>
    <t>บ. เอเชีย เพย์ (ประเทศไทย) จำกัด</t>
  </si>
  <si>
    <t>บ. จีเอชแอล อีเปย์เม้นท์ จำกัด</t>
  </si>
  <si>
    <t>บ. เพย์ โซลูชั่น จำกัด</t>
  </si>
  <si>
    <t>บ. อี-โพส เซอร์วิส จำกัด</t>
  </si>
  <si>
    <t>ประเภทธุรกิจบริการ</t>
  </si>
  <si>
    <t>การให้บริการบัตรเครดิต บัตรเดบิต หรือบัตรเอทีเอ็ม</t>
  </si>
  <si>
    <t>การให้บริการเงินอิเล็กทรอนิกส์</t>
  </si>
  <si>
    <t xml:space="preserve">การให้บริการแก่ผู้รับบัตร </t>
  </si>
  <si>
    <t xml:space="preserve">การให้บริการสนับสนุนบริการแก่ผู้รับบัตร </t>
  </si>
  <si>
    <t>การให้บริการรับชำระเงินแทน</t>
  </si>
  <si>
    <t xml:space="preserve">การให้บริการโอนเงินด้วยวิธีการทางอิเล็กทรอนิกส์ </t>
  </si>
  <si>
    <t>การให้บริการเงินอิเล็กทรอนิกส์ในวงจำกัด</t>
  </si>
  <si>
    <t>กำหนดส่งภายใน</t>
  </si>
  <si>
    <t>B01</t>
  </si>
  <si>
    <t xml:space="preserve">บ. สวัสดีช้อป จำกัด </t>
  </si>
  <si>
    <t>รายงานรายชื่อผู้ถือหุ้นและสัดส่วนการถือหุ้น 10 อันดับแรก</t>
  </si>
  <si>
    <t>90 วันนับแต่วันสิ้นงวด</t>
  </si>
  <si>
    <t>ลำดับ</t>
  </si>
  <si>
    <t>รายชื่อผู้ถือหุ้น (ภาษาไทย)</t>
  </si>
  <si>
    <t>ประเภทผู้ถือหุ้น</t>
  </si>
  <si>
    <t>สัญชาติ</t>
  </si>
  <si>
    <t>จำนวนหุ้นที่ถือ (หุ้น)</t>
  </si>
  <si>
    <t>มูลค่าหุ้นที่ถือ (บาท)</t>
  </si>
  <si>
    <t>ร้อยละของหุ้นที่ถือ</t>
  </si>
  <si>
    <t>จำนวนหุ้นทั้งหมด (หุ้น)</t>
  </si>
  <si>
    <t>มูลค่าต่อหุ้น (บาท)</t>
  </si>
  <si>
    <r>
      <rPr>
        <u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  <charset val="222"/>
      </rPr>
      <t xml:space="preserve"> ให้รายงานเฉพาะผู้ถือหุ้นสูงสุด 10 อันดับแรก</t>
    </r>
  </si>
  <si>
    <t>เป็น sheet รายงานรายชื่อผู้ถือหุ้นและสัดส่วนการถือหุ้น 10 อันดับแรกที่ต้องนำส่งพร้อมกับงบการเงินงวดประจำปีบัญชี</t>
  </si>
  <si>
    <t>sheet ชื่อ "รายงานรายชื่อผู้ถือหุ้นและสัดส่วนการถือหุ้น 10 อันดับแรก"</t>
  </si>
  <si>
    <t xml:space="preserve">ข้อมูลประจำปี ให้ใช้ 1231 (31 ธ.ค.) </t>
  </si>
  <si>
    <t>งวดประจำปี</t>
  </si>
  <si>
    <t>SHD.xls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</si>
  <si>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indexed="10"/>
        <rFont val="Browallia New"/>
        <family val="2"/>
      </rPr>
      <t>Y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_SHD.</t>
    </r>
    <r>
      <rPr>
        <b/>
        <sz val="16"/>
        <color indexed="17"/>
        <rFont val="Browallia New"/>
        <family val="2"/>
      </rPr>
      <t>xls</t>
    </r>
  </si>
  <si>
    <t>Y</t>
  </si>
  <si>
    <t>รายงานประจำปี กำหนดส่งทุกปี</t>
  </si>
  <si>
    <t>3. สามารถเพิ่ม row สำหรับรายงานรายชื่อผู้ถือหุ้นได้</t>
  </si>
  <si>
    <t>4. ห้ามแก้ไขรูปแบบและสูตรที่ปรากฎในแบบฟอร์มรายงาน</t>
  </si>
  <si>
    <t>-</t>
  </si>
  <si>
    <t>งบแสดงฐานะการเงิน (คำขอแบบ Fixed Form)</t>
  </si>
  <si>
    <t>ประเภทนิติบุคคล</t>
  </si>
  <si>
    <t>โปรตุเกส</t>
  </si>
  <si>
    <t>ฝรั่งเศส</t>
  </si>
  <si>
    <t>เดนมาร์ก</t>
  </si>
  <si>
    <t>สวีเดน</t>
  </si>
  <si>
    <t>อิตาลี</t>
  </si>
  <si>
    <t>นอร์เวย์</t>
  </si>
  <si>
    <t>ออสเตรีย</t>
  </si>
  <si>
    <t>ฟินแลนด์</t>
  </si>
  <si>
    <t>เบลเยียม</t>
  </si>
  <si>
    <t>สเปน</t>
  </si>
  <si>
    <t>รัสเซีย</t>
  </si>
  <si>
    <t>โปแลนด์</t>
  </si>
  <si>
    <t>ฮังการี</t>
  </si>
  <si>
    <t>ลักเซมเบิร์ก</t>
  </si>
  <si>
    <t>มอลตา</t>
  </si>
  <si>
    <t>บัลแกเรีย</t>
  </si>
  <si>
    <t>โรมาเนีย</t>
  </si>
  <si>
    <t>ไซปรัส</t>
  </si>
  <si>
    <t>แคนาดา</t>
  </si>
  <si>
    <t>เม็กซิโก</t>
  </si>
  <si>
    <t>คิวบา</t>
  </si>
  <si>
    <t>อาร์เจนตินา</t>
  </si>
  <si>
    <t>บราซิล</t>
  </si>
  <si>
    <t>ชิลี</t>
  </si>
  <si>
    <t>เปรู</t>
  </si>
  <si>
    <t>ปานามา</t>
  </si>
  <si>
    <t>อุรุกวัย</t>
  </si>
  <si>
    <t>จีน</t>
  </si>
  <si>
    <t>อินเดีย</t>
  </si>
  <si>
    <t>เวียดนาม</t>
  </si>
  <si>
    <t>ญี่ปุ่น</t>
  </si>
  <si>
    <t>พม่า</t>
  </si>
  <si>
    <t>มาเลเซีย</t>
  </si>
  <si>
    <t>อินโดนีเซีย</t>
  </si>
  <si>
    <t>ปากีสถาน</t>
  </si>
  <si>
    <t>เกาหลีใต้</t>
  </si>
  <si>
    <t>สิงคโปร์</t>
  </si>
  <si>
    <t>เนปาล</t>
  </si>
  <si>
    <t>ลาว</t>
  </si>
  <si>
    <t>กัมพูชา</t>
  </si>
  <si>
    <t>ศรีลังกา</t>
  </si>
  <si>
    <t>ซาอุดีอาระเบีย</t>
  </si>
  <si>
    <t>อิสราเอล</t>
  </si>
  <si>
    <t>เลบานอน</t>
  </si>
  <si>
    <t>อิหร่าน</t>
  </si>
  <si>
    <t>ตุรกี</t>
  </si>
  <si>
    <t>บังกลาเทศ</t>
  </si>
  <si>
    <t>ซีเรีย</t>
  </si>
  <si>
    <t>อิรัก</t>
  </si>
  <si>
    <t>คูเวต</t>
  </si>
  <si>
    <t>แอฟริกาใต้</t>
  </si>
  <si>
    <t>เคนยา</t>
  </si>
  <si>
    <t>อียิปต์</t>
  </si>
  <si>
    <t>เอธิโอเปีย</t>
  </si>
  <si>
    <t>ไนจีเรีย</t>
  </si>
  <si>
    <t>สหรัฐอาหรับเอมิเรตส์</t>
  </si>
  <si>
    <t>กินี</t>
  </si>
  <si>
    <t>ออสเตรเลีย</t>
  </si>
  <si>
    <t>นิวซีแลนด์</t>
  </si>
  <si>
    <t>ปาปัวนิวกินี</t>
  </si>
  <si>
    <t>ไทย</t>
  </si>
  <si>
    <t>บาห์เรน</t>
  </si>
  <si>
    <t>ภูฏาน</t>
  </si>
  <si>
    <t>จอร์แดน</t>
  </si>
  <si>
    <t>เกาหลีเหนือ</t>
  </si>
  <si>
    <t>มองโกเลีย</t>
  </si>
  <si>
    <t>โอมาน</t>
  </si>
  <si>
    <t>กาตาร์</t>
  </si>
  <si>
    <t>เยเมน</t>
  </si>
  <si>
    <t>นาอูรู</t>
  </si>
  <si>
    <t>หมู่เกาะโซโลมอน</t>
  </si>
  <si>
    <t>ตูวาลู</t>
  </si>
  <si>
    <t>วานูอาตู</t>
  </si>
  <si>
    <t>ซามัว</t>
  </si>
  <si>
    <t>แอลเบเนีย</t>
  </si>
  <si>
    <t>อันดอร์รา</t>
  </si>
  <si>
    <t>ไอซ์แลนด์</t>
  </si>
  <si>
    <t>ลิกเตนสไตน์</t>
  </si>
  <si>
    <t>โมนาโก</t>
  </si>
  <si>
    <t>ซานมารีโน</t>
  </si>
  <si>
    <t>แอลจีเรีย</t>
  </si>
  <si>
    <t>แองโกลา</t>
  </si>
  <si>
    <t>เบนิน</t>
  </si>
  <si>
    <t>บอตสวานา</t>
  </si>
  <si>
    <t>บูร์กินาฟาโซ</t>
  </si>
  <si>
    <t>บุรุนดี</t>
  </si>
  <si>
    <t>แคเมอรูน</t>
  </si>
  <si>
    <t>เคปเวิร์ด</t>
  </si>
  <si>
    <t>ชาด</t>
  </si>
  <si>
    <t>คอสตาริกา</t>
  </si>
  <si>
    <t>คองโก</t>
  </si>
  <si>
    <t>จิบูตี</t>
  </si>
  <si>
    <t>อิเควทอเรียลกินี</t>
  </si>
  <si>
    <t>กาบอง</t>
  </si>
  <si>
    <t>แกมเบีย</t>
  </si>
  <si>
    <t>กานา</t>
  </si>
  <si>
    <t>เลโซโท</t>
  </si>
  <si>
    <t>ไลบีเรีย</t>
  </si>
  <si>
    <t>ลิเบีย</t>
  </si>
  <si>
    <t>มาลาวี</t>
  </si>
  <si>
    <t>มาลี</t>
  </si>
  <si>
    <t>มอริเตเนีย</t>
  </si>
  <si>
    <t>มอริเชียส</t>
  </si>
  <si>
    <t>โมร็อกโก</t>
  </si>
  <si>
    <t>โมซัมบิก</t>
  </si>
  <si>
    <t>ไนเจอร์</t>
  </si>
  <si>
    <t>รวันดา</t>
  </si>
  <si>
    <t>เซเนกัล</t>
  </si>
  <si>
    <t>เซเชลส์</t>
  </si>
  <si>
    <t>เซียร์ราลีโอน</t>
  </si>
  <si>
    <t>ซูดาน</t>
  </si>
  <si>
    <t>แทนซาเนีย</t>
  </si>
  <si>
    <t>โตโก</t>
  </si>
  <si>
    <t>ตูนิเซีย</t>
  </si>
  <si>
    <t>ยูกันดา</t>
  </si>
  <si>
    <t>แซมเบีย</t>
  </si>
  <si>
    <t>ซิมบับเว</t>
  </si>
  <si>
    <t>แอนติกาและบาร์บูดา</t>
  </si>
  <si>
    <t>บาฮามาส</t>
  </si>
  <si>
    <t>บาร์เบโดส</t>
  </si>
  <si>
    <t>โดมินิกา</t>
  </si>
  <si>
    <t>เอลซัลวาดอร์</t>
  </si>
  <si>
    <t>เกรเนดา</t>
  </si>
  <si>
    <t>กัวเตมาลา</t>
  </si>
  <si>
    <t>เฮติ</t>
  </si>
  <si>
    <t>ฮอนดูรัส</t>
  </si>
  <si>
    <t>จาเมกา</t>
  </si>
  <si>
    <t>นิการากัว</t>
  </si>
  <si>
    <t>เซนต์คิตส์และเนวิส</t>
  </si>
  <si>
    <t>เซนต์ลูเซีย</t>
  </si>
  <si>
    <t>ตรินิแดดและโตเบโก</t>
  </si>
  <si>
    <t>เอกวาดอร์</t>
  </si>
  <si>
    <t>กายอานา</t>
  </si>
  <si>
    <t>ปารากวัย</t>
  </si>
  <si>
    <t>ซูรินาเม</t>
  </si>
  <si>
    <t>ยูเครน</t>
  </si>
  <si>
    <t>โครเอเชีย</t>
  </si>
  <si>
    <t>อาร์เมเนีย</t>
  </si>
  <si>
    <t>อาเซอร์ไบจาน</t>
  </si>
  <si>
    <t>จอร์เจีย</t>
  </si>
  <si>
    <t>หมู่เกาะมาร์แชลล์</t>
  </si>
  <si>
    <t>ไมโครนีเซีย</t>
  </si>
  <si>
    <t>ปาเลา</t>
  </si>
  <si>
    <t>เบลารุส</t>
  </si>
  <si>
    <t>บอสเนียและเฮอร์เซโกวีนา</t>
  </si>
  <si>
    <t>เอสโตเนีย</t>
  </si>
  <si>
    <t>ลัตเวีย</t>
  </si>
  <si>
    <t>ลิทัวเนีย</t>
  </si>
  <si>
    <t>มาซิโดเนีย</t>
  </si>
  <si>
    <t>มอลโดวา</t>
  </si>
  <si>
    <t>เอริเทรีย</t>
  </si>
  <si>
    <t>นามิเบีย</t>
  </si>
  <si>
    <t>หมู่เกาะคุก</t>
  </si>
  <si>
    <t>ปาเลสไตน์</t>
  </si>
  <si>
    <t>358</t>
  </si>
  <si>
    <t>บ. เอนี่เพย์ จำกัด</t>
  </si>
  <si>
    <t>บ. เพย์ เอนเทอไพร์ซ จำกัด</t>
  </si>
  <si>
    <t xml:space="preserve">บ. อเมริกัน เอ็กซ์เพรส ทราเวิล รีเลทเตท เซอร์วิส อิงค์ </t>
  </si>
  <si>
    <t>บ. เจซีบี อินเตอร์เนชั่นแนล จำกัด</t>
  </si>
  <si>
    <t>บ. มาสเตอร์การ์ด เอเชีย/แปซิฟิค พีทีอี ลิมิเต็ด</t>
  </si>
  <si>
    <t>บ. ยูเนี่ยนเพย์ อินเตอร์เนชั่นแนบ คอมปานี ลิมิเต็ด</t>
  </si>
  <si>
    <t>Visa Worldwide Pte. Limited</t>
  </si>
  <si>
    <t>บ. เซ็นทรัล เพย์เม้นท์ จำกัด</t>
  </si>
  <si>
    <t>A02</t>
  </si>
  <si>
    <t>A07</t>
  </si>
  <si>
    <t>A38</t>
  </si>
  <si>
    <t>A39</t>
  </si>
  <si>
    <t>B02</t>
  </si>
  <si>
    <t>B07</t>
  </si>
  <si>
    <t>B10</t>
  </si>
  <si>
    <t>B11</t>
  </si>
  <si>
    <t>B14</t>
  </si>
  <si>
    <t>B15</t>
  </si>
  <si>
    <t>Code</t>
  </si>
  <si>
    <t>Value</t>
  </si>
  <si>
    <t>Description</t>
  </si>
  <si>
    <t>AD</t>
  </si>
  <si>
    <t>ANDORRA</t>
  </si>
  <si>
    <t>AE</t>
  </si>
  <si>
    <t>UNITED ARAB EMIRATES</t>
  </si>
  <si>
    <t>AF</t>
  </si>
  <si>
    <t>AFGHANISTAN</t>
  </si>
  <si>
    <t>อัฟกานิสถาน</t>
  </si>
  <si>
    <t>AG</t>
  </si>
  <si>
    <t>ANTIGUA AND BARBUDA</t>
  </si>
  <si>
    <t>AI</t>
  </si>
  <si>
    <t>ANGUILLA</t>
  </si>
  <si>
    <t>แองกลิวลา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</si>
  <si>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</si>
  <si>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</si>
  <si>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</si>
  <si>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</si>
  <si>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</si>
  <si>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</si>
  <si>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</si>
  <si>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</si>
  <si>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แอนตาร์กติกา</t>
  </si>
  <si>
    <t>AR</t>
  </si>
  <si>
    <t>ARGENTINA</t>
  </si>
  <si>
    <t>AS</t>
  </si>
  <si>
    <t>AMERICAN SAMOA</t>
  </si>
  <si>
    <t>อเมริกันซามัว</t>
  </si>
  <si>
    <t>AT</t>
  </si>
  <si>
    <t>AUSTRIA</t>
  </si>
  <si>
    <t>AU</t>
  </si>
  <si>
    <t>AUSTRALIA</t>
  </si>
  <si>
    <t>AW</t>
  </si>
  <si>
    <t>ARUBA</t>
  </si>
  <si>
    <t>อารูบา</t>
  </si>
  <si>
    <t>AX</t>
  </si>
  <si>
    <t xml:space="preserve">ALAND ISLANDS </t>
  </si>
  <si>
    <t>หมู่เกาะอะแลนด์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</si>
  <si>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</si>
  <si>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</si>
  <si>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</si>
  <si>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</si>
  <si>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</si>
  <si>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</si>
  <si>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</si>
  <si>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</si>
  <si>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</si>
  <si>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</si>
  <si>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</si>
  <si>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</si>
  <si>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</si>
  <si>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</si>
  <si>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</si>
  <si>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</si>
  <si>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</si>
  <si>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</si>
  <si>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</si>
  <si>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</si>
  <si>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</si>
  <si>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 xml:space="preserve">SAINT-BARTHELEMY </t>
  </si>
  <si>
    <t>เซนต์บาร์เธเลมี</t>
  </si>
  <si>
    <t>BM</t>
  </si>
  <si>
    <t>BERMUDA</t>
  </si>
  <si>
    <t>เบอร์มิวดา</t>
  </si>
  <si>
    <t>BN</t>
  </si>
  <si>
    <t>BRUNEI DARUSSALAM</t>
  </si>
  <si>
    <t>บรูไนดารุสซาลาม</t>
  </si>
  <si>
    <t>BO</t>
  </si>
  <si>
    <t>BOLIVIA, PLURINATIONAL STATE OF</t>
  </si>
  <si>
    <t>รัฐพหุชนชาติแห่งโบลิเวีย</t>
  </si>
  <si>
    <t>BQ</t>
  </si>
  <si>
    <t xml:space="preserve">BONAIRE, SAINT EUSTATIUS AND SABA </t>
  </si>
  <si>
    <t>โบแนร์ ซินท์เอิสทาทิอุส และ ซาบา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</si>
  <si>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</si>
  <si>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</si>
  <si>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</si>
  <si>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</si>
  <si>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</si>
  <si>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</si>
  <si>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</si>
  <si>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</si>
  <si>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โบเวทไอแลนด์</t>
  </si>
  <si>
    <t>BW</t>
  </si>
  <si>
    <t>BOTSWANA</t>
  </si>
  <si>
    <t>BY</t>
  </si>
  <si>
    <t>BELARUS</t>
  </si>
  <si>
    <t>BZ</t>
  </si>
  <si>
    <t>BELIZE</t>
  </si>
  <si>
    <t>เบลีซ</t>
  </si>
  <si>
    <t>CA</t>
  </si>
  <si>
    <t>CANADA</t>
  </si>
  <si>
    <t>CC</t>
  </si>
  <si>
    <t>COCOS (KEELING) ISLANDS</t>
  </si>
  <si>
    <t>หมู่เกาะโคโคส, หมู่เกาะคีลิง</t>
  </si>
  <si>
    <t>CD</t>
  </si>
  <si>
    <t>CONGO, THE DEMOCRATIC REPUBLIC OF THE</t>
  </si>
  <si>
    <t>CF</t>
  </si>
  <si>
    <t>CENTRAL AFRICAN REPUBLIC</t>
  </si>
  <si>
    <t>สาธารณรัฐแอฟริกากลาง</t>
  </si>
  <si>
    <t>CG</t>
  </si>
  <si>
    <t>CONGO</t>
  </si>
  <si>
    <t>สาธารณรัฐคองโก</t>
  </si>
  <si>
    <t>CH</t>
  </si>
  <si>
    <t>SWITZERLAND</t>
  </si>
  <si>
    <t>สวิตเซอร์แลนด์</t>
  </si>
  <si>
    <t>CI</t>
  </si>
  <si>
    <t>COTE D' IVOIRE</t>
  </si>
  <si>
    <t>โกตดิวัวร์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</si>
  <si>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</si>
  <si>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</si>
  <si>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</si>
  <si>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</si>
  <si>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</si>
  <si>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</si>
  <si>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</si>
  <si>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</si>
  <si>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</si>
  <si>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</si>
  <si>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โคลอมเบีย</t>
  </si>
  <si>
    <t>CR</t>
  </si>
  <si>
    <t>COSTA RICA</t>
  </si>
  <si>
    <t>CU</t>
  </si>
  <si>
    <t>CUBA</t>
  </si>
  <si>
    <t>CV</t>
  </si>
  <si>
    <t>CAPE VERDE</t>
  </si>
  <si>
    <t>CW</t>
  </si>
  <si>
    <t xml:space="preserve">CURACAO </t>
  </si>
  <si>
    <t>คูราเซา</t>
  </si>
  <si>
    <t>CX</t>
  </si>
  <si>
    <t>CHRISTMAS ISLAND</t>
  </si>
  <si>
    <t>เกาะคริสต์มาส</t>
  </si>
  <si>
    <t>CY</t>
  </si>
  <si>
    <t>CYPRUS</t>
  </si>
  <si>
    <t>CZ</t>
  </si>
  <si>
    <t>CZECH REPUBLIC</t>
  </si>
  <si>
    <t>สาธารณรัฐเช็ก</t>
  </si>
  <si>
    <t>DE</t>
  </si>
  <si>
    <t>GERMANY</t>
  </si>
  <si>
    <t>เยอรมนี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</si>
  <si>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</si>
  <si>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</si>
  <si>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</si>
  <si>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</si>
  <si>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</si>
  <si>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</si>
  <si>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</si>
  <si>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</si>
  <si>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สาธารณรัฐโดมินิกัน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</si>
  <si>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</si>
  <si>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</si>
  <si>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</si>
  <si>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</si>
  <si>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</si>
  <si>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</si>
  <si>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</si>
  <si>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</si>
  <si>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</si>
  <si>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</si>
  <si>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เวสเทิร์น ซาฮารา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</si>
  <si>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</si>
  <si>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</si>
  <si>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</si>
  <si>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</si>
  <si>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</si>
  <si>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</si>
  <si>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</si>
  <si>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</si>
  <si>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</si>
  <si>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</si>
  <si>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ฟิจิ</t>
  </si>
  <si>
    <t>FK</t>
  </si>
  <si>
    <t>FALKLAND ISLANDS (MALVINAS)</t>
  </si>
  <si>
    <t>หมู่เกาะฟอล์กแลนด์</t>
  </si>
  <si>
    <t>FM</t>
  </si>
  <si>
    <t>MICRONESIA (FEDERATED STATES OF)</t>
  </si>
  <si>
    <t>FO</t>
  </si>
  <si>
    <t>FAROE ISLANDS</t>
  </si>
  <si>
    <t>หมู่เกาะแฟโร</t>
  </si>
  <si>
    <t>FR</t>
  </si>
  <si>
    <t>FRANCE</t>
  </si>
  <si>
    <t>GA</t>
  </si>
  <si>
    <t>GABON</t>
  </si>
  <si>
    <t>GB</t>
  </si>
  <si>
    <t>UNITED KINGDOM</t>
  </si>
  <si>
    <t>สหราชอาณาจักร</t>
  </si>
  <si>
    <t>GD</t>
  </si>
  <si>
    <t>GRENADA</t>
  </si>
  <si>
    <t>GE</t>
  </si>
  <si>
    <t>GEORGIA</t>
  </si>
  <si>
    <t>GF</t>
  </si>
  <si>
    <t>FRENCH GUIANA</t>
  </si>
  <si>
    <t>เฟรนช์เกียนา</t>
  </si>
  <si>
    <t>GG</t>
  </si>
  <si>
    <t>GUERNSEY, C.I.</t>
  </si>
  <si>
    <t>เกาะเกอร์นซี</t>
  </si>
  <si>
    <t>GH</t>
  </si>
  <si>
    <t>GHANA</t>
  </si>
  <si>
    <t>GI</t>
  </si>
  <si>
    <t>GIBRALTAR</t>
  </si>
  <si>
    <t>ยิบรอลตาร์</t>
  </si>
  <si>
    <t>GL</t>
  </si>
  <si>
    <t>GREENLAND</t>
  </si>
  <si>
    <t>กรีนแลนด์, กะลาลลิตนูนาต</t>
  </si>
  <si>
    <t>GM</t>
  </si>
  <si>
    <t>GAMBIA</t>
  </si>
  <si>
    <t>GN</t>
  </si>
  <si>
    <t>GUINEA</t>
  </si>
  <si>
    <t>GP</t>
  </si>
  <si>
    <t>GUADELOUPE</t>
  </si>
  <si>
    <t>กวาเดอลูป</t>
  </si>
  <si>
    <t>GQ</t>
  </si>
  <si>
    <t>EQUATORIAL GUINEA</t>
  </si>
  <si>
    <t>GR</t>
  </si>
  <si>
    <t>GREECE</t>
  </si>
  <si>
    <t>กรีซ</t>
  </si>
  <si>
    <t>GS</t>
  </si>
  <si>
    <t>SOUTH GEORGIA AND SOUTH SANDWICH ISLANDS</t>
  </si>
  <si>
    <t>เกาะเซาท์ จอร์เจียและหมู่เกาะเซาท์แซนด์วิช</t>
  </si>
  <si>
    <t>GT</t>
  </si>
  <si>
    <t>GUATEMALA</t>
  </si>
  <si>
    <t>GU</t>
  </si>
  <si>
    <t>GUAM</t>
  </si>
  <si>
    <t>กวม</t>
  </si>
  <si>
    <t>GW</t>
  </si>
  <si>
    <t>GUINEA-BISSAU</t>
  </si>
  <si>
    <t>กินีบิสเซา</t>
  </si>
  <si>
    <t>GY</t>
  </si>
  <si>
    <t>GUYANA</t>
  </si>
  <si>
    <t>HK</t>
  </si>
  <si>
    <t>HONG KONG</t>
  </si>
  <si>
    <t>ฮ่องกง</t>
  </si>
  <si>
    <t>HM</t>
  </si>
  <si>
    <t>HEARD AND MCDONALD ISLANDS</t>
  </si>
  <si>
    <t>เกาะเฮิร์ดและหมู่เกาะแมกดอนัลด์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</si>
  <si>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</si>
  <si>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</si>
  <si>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</si>
  <si>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</si>
  <si>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</si>
  <si>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</si>
  <si>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</si>
  <si>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</si>
  <si>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</si>
  <si>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</si>
  <si>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</si>
  <si>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</si>
  <si>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ไอร์แลนด์</t>
  </si>
  <si>
    <t>IL</t>
  </si>
  <si>
    <t>ISRAEL</t>
  </si>
  <si>
    <t>IM</t>
  </si>
  <si>
    <t>ISLE OF MAN</t>
  </si>
  <si>
    <t>เกาะแมน</t>
  </si>
  <si>
    <t>IN</t>
  </si>
  <si>
    <t>INDIA</t>
  </si>
  <si>
    <t>IO</t>
  </si>
  <si>
    <t>BRITISH INDIAN OCEAN TERRITORY</t>
  </si>
  <si>
    <t>บริติชอินเดียนโอเชียนเทร์ริทอรี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</si>
  <si>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</si>
  <si>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</si>
  <si>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</si>
  <si>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</si>
  <si>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</si>
  <si>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</si>
  <si>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</si>
  <si>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</si>
  <si>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JE</t>
  </si>
  <si>
    <t>JERSEY, C.I.</t>
  </si>
  <si>
    <t>เจอซี่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</si>
  <si>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</si>
  <si>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</si>
  <si>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</si>
  <si>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</si>
  <si>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</si>
  <si>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</si>
  <si>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</si>
  <si>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</si>
  <si>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</si>
  <si>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</si>
  <si>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คีร์กีซสถาน</t>
  </si>
  <si>
    <t>KH</t>
  </si>
  <si>
    <t>CAMBODIA</t>
  </si>
  <si>
    <t>KI</t>
  </si>
  <si>
    <t>KIRIBATI</t>
  </si>
  <si>
    <t>คิริบาส, คิริบาตี</t>
  </si>
  <si>
    <t>KM</t>
  </si>
  <si>
    <t>COMOROS</t>
  </si>
  <si>
    <t>คอโมโรส</t>
  </si>
  <si>
    <t>KN</t>
  </si>
  <si>
    <t>SAINT KITTS AND NEVIS</t>
  </si>
  <si>
    <t>KP</t>
  </si>
  <si>
    <t>KOREA, DEMOCRATIC PEOPLE'S REPUBLIC OF</t>
  </si>
  <si>
    <t>KR</t>
  </si>
  <si>
    <t>KOREA, REPUBLIC OF</t>
  </si>
  <si>
    <t>KW</t>
  </si>
  <si>
    <t>KUWAIT</t>
  </si>
  <si>
    <t>KY</t>
  </si>
  <si>
    <t>CAYMAN ISLANDS</t>
  </si>
  <si>
    <t>หมู่เกาะเคย์แมน</t>
  </si>
  <si>
    <t>KZ</t>
  </si>
  <si>
    <t>KAZAKHSTAN</t>
  </si>
  <si>
    <t>คาซัคสถาน</t>
  </si>
  <si>
    <t>LA</t>
  </si>
  <si>
    <t>LAO PEOPLE'S DEMOCRATIC REPUBLIC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</si>
  <si>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</si>
  <si>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</si>
  <si>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</si>
  <si>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</si>
  <si>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</si>
  <si>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</si>
  <si>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</si>
  <si>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</si>
  <si>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</si>
  <si>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</si>
  <si>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</si>
  <si>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</si>
  <si>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</si>
  <si>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</si>
  <si>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</si>
  <si>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</si>
  <si>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</si>
  <si>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</si>
  <si>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</si>
  <si>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</si>
  <si>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</si>
  <si>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</si>
  <si>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</si>
  <si>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</si>
  <si>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</si>
  <si>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 REPUBLIC OF</t>
  </si>
  <si>
    <t>ME</t>
  </si>
  <si>
    <t>MONTENEGRO , REPUBLIC OF</t>
  </si>
  <si>
    <t>มอนเตเนโกร</t>
  </si>
  <si>
    <t>MF</t>
  </si>
  <si>
    <t xml:space="preserve">SAINT-MARTIN (FRENCH PART) </t>
  </si>
  <si>
    <t>เซนต์มาร์ติน</t>
  </si>
  <si>
    <t>MG</t>
  </si>
  <si>
    <t>MADAGASCAR</t>
  </si>
  <si>
    <t>มาดากัสการ์</t>
  </si>
  <si>
    <t>MH</t>
  </si>
  <si>
    <t>MARSHALL ISLANDS</t>
  </si>
  <si>
    <t>MK</t>
  </si>
  <si>
    <t>MACEDONIA, THE FORMER YUGOSLAV REPUBLIC OF</t>
  </si>
  <si>
    <t>ML</t>
  </si>
  <si>
    <t>MALI</t>
  </si>
  <si>
    <t>MM</t>
  </si>
  <si>
    <t>MYANMAR</t>
  </si>
  <si>
    <t>MN</t>
  </si>
  <si>
    <t>MONGOLIA</t>
  </si>
  <si>
    <t>MO</t>
  </si>
  <si>
    <t>MACAO</t>
  </si>
  <si>
    <t>มาเก๊า</t>
  </si>
  <si>
    <t>MP</t>
  </si>
  <si>
    <t>NORTHERN MARIANA ISLANDS</t>
  </si>
  <si>
    <t>หมู่เกาะนอร์เทิร์นมาเรียนา</t>
  </si>
  <si>
    <t>MQ</t>
  </si>
  <si>
    <t>MARTINIQUE</t>
  </si>
  <si>
    <t>มาร์ตินีก</t>
  </si>
  <si>
    <t>MR</t>
  </si>
  <si>
    <t>MAURITANIA</t>
  </si>
  <si>
    <t>MS</t>
  </si>
  <si>
    <t>MONTSERRAT</t>
  </si>
  <si>
    <t>มอนต์เซอร์รัต</t>
  </si>
  <si>
    <t>MT</t>
  </si>
  <si>
    <t>MALTA</t>
  </si>
  <si>
    <t>MU</t>
  </si>
  <si>
    <t>MAURITIUS</t>
  </si>
  <si>
    <t>MV</t>
  </si>
  <si>
    <t>MALDIVES</t>
  </si>
  <si>
    <t>มัลดีฟส์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</si>
  <si>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</si>
  <si>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</si>
  <si>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</si>
  <si>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</si>
  <si>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</si>
  <si>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</si>
  <si>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</si>
  <si>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</si>
  <si>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</si>
  <si>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</si>
  <si>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</si>
  <si>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</si>
  <si>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นิวแคลิโดเนีย, นูแวลกาเลโดนี</t>
  </si>
  <si>
    <t>NE</t>
  </si>
  <si>
    <t>NIGER</t>
  </si>
  <si>
    <t>NF</t>
  </si>
  <si>
    <t>NORFOLK ISLAND</t>
  </si>
  <si>
    <t>เกาะนอร์ฟอล์ก</t>
  </si>
  <si>
    <t>NG</t>
  </si>
  <si>
    <t>NIGERIA</t>
  </si>
  <si>
    <t>NI</t>
  </si>
  <si>
    <t>NICARAGUA</t>
  </si>
  <si>
    <t>NL</t>
  </si>
  <si>
    <t>NETHERLANDS</t>
  </si>
  <si>
    <t>เนเธอร์แลนด์</t>
  </si>
  <si>
    <t>NO</t>
  </si>
  <si>
    <t>NORWAY</t>
  </si>
  <si>
    <t>NP</t>
  </si>
  <si>
    <t>NEPAL</t>
  </si>
  <si>
    <t>NR</t>
  </si>
  <si>
    <t>NAURU</t>
  </si>
  <si>
    <t>NU</t>
  </si>
  <si>
    <t>NIUE</t>
  </si>
  <si>
    <t>นีอูเอ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</si>
  <si>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</si>
  <si>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</si>
  <si>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</si>
  <si>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</si>
  <si>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</si>
  <si>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</si>
  <si>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</si>
  <si>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</si>
  <si>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</si>
  <si>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</si>
  <si>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เฟรนช์โปลินีเซีย</t>
  </si>
  <si>
    <t>PG</t>
  </si>
  <si>
    <t>PAPUA NEW GUINEA</t>
  </si>
  <si>
    <t>PH</t>
  </si>
  <si>
    <t>PHILIPPINES</t>
  </si>
  <si>
    <t>ฟิลิปปินส์</t>
  </si>
  <si>
    <t>PK</t>
  </si>
  <si>
    <t>PAKISTAN</t>
  </si>
  <si>
    <t>PL</t>
  </si>
  <si>
    <t>POLAND</t>
  </si>
  <si>
    <t>PM</t>
  </si>
  <si>
    <t>SAINT PIERRE AND MIQUELON</t>
  </si>
  <si>
    <t>แซงปิแยร์และมีเกอลง</t>
  </si>
  <si>
    <t>PN</t>
  </si>
  <si>
    <t>PITCAIRN</t>
  </si>
  <si>
    <t>หมู่เกาะพิตแคร์น</t>
  </si>
  <si>
    <t>PR</t>
  </si>
  <si>
    <t>PUERTO RICO</t>
  </si>
  <si>
    <t>เครือรัฐเปอร์โตริโก</t>
  </si>
  <si>
    <t>PS</t>
  </si>
  <si>
    <t>PALESTINIAN TERRITORY, OCCUPIED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</si>
  <si>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</si>
  <si>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</si>
  <si>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</si>
  <si>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</si>
  <si>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</si>
  <si>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</si>
  <si>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</si>
  <si>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</si>
  <si>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</si>
  <si>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</si>
  <si>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เรอูนียง</t>
  </si>
  <si>
    <t>RO</t>
  </si>
  <si>
    <t>ROMANIA</t>
  </si>
  <si>
    <t>RS</t>
  </si>
  <si>
    <t>SERBIA, REPUBLIC OF</t>
  </si>
  <si>
    <t>เซอร์เบีย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</si>
  <si>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</si>
  <si>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</si>
  <si>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</si>
  <si>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</si>
  <si>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</si>
  <si>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</si>
  <si>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</si>
  <si>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</si>
  <si>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</si>
  <si>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</si>
  <si>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</si>
  <si>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</si>
  <si>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</si>
  <si>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</si>
  <si>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</si>
  <si>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</si>
  <si>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</si>
  <si>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</si>
  <si>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เซนต์เฮเลนา</t>
  </si>
  <si>
    <t>SI</t>
  </si>
  <si>
    <t>SLOVENIA</t>
  </si>
  <si>
    <t>สโลวีเนีย</t>
  </si>
  <si>
    <t>SJ</t>
  </si>
  <si>
    <t>SVALBARD AND JAN MAYEN ISLANDS</t>
  </si>
  <si>
    <t>สฟาลบาร์</t>
  </si>
  <si>
    <t>SK</t>
  </si>
  <si>
    <t xml:space="preserve">SLOVAKIA </t>
  </si>
  <si>
    <t>สโลวาเกีย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</si>
  <si>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</si>
  <si>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</si>
  <si>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</si>
  <si>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</si>
  <si>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</si>
  <si>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</si>
  <si>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</si>
  <si>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</si>
  <si>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 xml:space="preserve">โซมาเลีย  </t>
  </si>
  <si>
    <t>SR</t>
  </si>
  <si>
    <t>SURINAME</t>
  </si>
  <si>
    <t>SS</t>
  </si>
  <si>
    <t xml:space="preserve">SOUTH SUDAN </t>
  </si>
  <si>
    <t>เซาท์ซูดาน</t>
  </si>
  <si>
    <t>ST</t>
  </si>
  <si>
    <t>SAO TOME AND PRINCIPE</t>
  </si>
  <si>
    <t>เซาตูเมและปรินซิปี</t>
  </si>
  <si>
    <t>SV</t>
  </si>
  <si>
    <t>EL SALVADOR</t>
  </si>
  <si>
    <t>SX</t>
  </si>
  <si>
    <t xml:space="preserve">SINT MAARTEN (DUTCH PART) </t>
  </si>
  <si>
    <t>ซินท์มาร์เทิน</t>
  </si>
  <si>
    <t>SY</t>
  </si>
  <si>
    <t>SYRIAN ARAB REPUBLIC</t>
  </si>
  <si>
    <t>SZ</t>
  </si>
  <si>
    <t>SWAZILAND</t>
  </si>
  <si>
    <t>สวาซิแลนด์</t>
  </si>
  <si>
    <t>TC</t>
  </si>
  <si>
    <t>TURKS AND CAICOS ISLANDS</t>
  </si>
  <si>
    <t>หมู่เกาะเติกส์และหมู่เกาะเคคอส</t>
  </si>
  <si>
    <t>TD</t>
  </si>
  <si>
    <t>CHAD</t>
  </si>
  <si>
    <t>TF</t>
  </si>
  <si>
    <t>FRENCH SOUTHERN TERRITORIES</t>
  </si>
  <si>
    <t>เฟรนช์เซาเทิร์นและแอนตาร์กติกเทร์ริทอรีส์</t>
  </si>
  <si>
    <t>TG</t>
  </si>
  <si>
    <t>TOGO</t>
  </si>
  <si>
    <t>TH</t>
  </si>
  <si>
    <t>THAILAND</t>
  </si>
  <si>
    <t>TJ</t>
  </si>
  <si>
    <t>TAJIKISTAN</t>
  </si>
  <si>
    <t>ทาจิกิสถาน</t>
  </si>
  <si>
    <t>TK</t>
  </si>
  <si>
    <t>TOKELAU</t>
  </si>
  <si>
    <t>โตเกเลา</t>
  </si>
  <si>
    <t>TL</t>
  </si>
  <si>
    <t>TIMOR-LESTE</t>
  </si>
  <si>
    <t>ติมอร์-เลสเต</t>
  </si>
  <si>
    <t>TM</t>
  </si>
  <si>
    <t>TURKMENISTAN</t>
  </si>
  <si>
    <t>เติร์กเมนิสถาน</t>
  </si>
  <si>
    <t>TN</t>
  </si>
  <si>
    <t>TUNISIA</t>
  </si>
  <si>
    <t>TO</t>
  </si>
  <si>
    <t>TONGA</t>
  </si>
  <si>
    <t>ตองกา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</si>
  <si>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</si>
  <si>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</si>
  <si>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</si>
  <si>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</si>
  <si>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</si>
  <si>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</si>
  <si>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</si>
  <si>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</si>
  <si>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ไต้หวัน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</si>
  <si>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</si>
  <si>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</si>
  <si>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</si>
  <si>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</si>
  <si>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</si>
  <si>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</si>
  <si>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</si>
  <si>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</t>
  </si>
  <si>
    <t>ยูเอส ไมเนอร์</t>
  </si>
  <si>
    <t>US</t>
  </si>
  <si>
    <t>UNITED STATES</t>
  </si>
  <si>
    <t>สหรัฐอเมริกา</t>
  </si>
  <si>
    <t>UY</t>
  </si>
  <si>
    <t>URUGUAY</t>
  </si>
  <si>
    <t>UZ</t>
  </si>
  <si>
    <t>UZBEKISTAN</t>
  </si>
  <si>
    <t>อุซเบกิสถาน</t>
  </si>
  <si>
    <t>VA</t>
  </si>
  <si>
    <t>HOLY SEE (VATICAN CITY STATE)</t>
  </si>
  <si>
    <t>นครรัฐวาติกัน</t>
  </si>
  <si>
    <t>VC</t>
  </si>
  <si>
    <t>SAINT VINCENT AND THE GRENADINES</t>
  </si>
  <si>
    <t>เซนต์วินเซนต์ และเกรนาดีนส์</t>
  </si>
  <si>
    <t>VE</t>
  </si>
  <si>
    <t>VENEZUELA, BOLIVARIAN REPUBLIC OF</t>
  </si>
  <si>
    <t>สาธารณรัฐโบลีวาร์แห่งเวเนซุเอลา</t>
  </si>
  <si>
    <t>VG</t>
  </si>
  <si>
    <t>VIRGIN ISLANDS, BRITISH</t>
  </si>
  <si>
    <t>หมู่เกาะเวอร์จินของอังกฤษ</t>
  </si>
  <si>
    <t>VI</t>
  </si>
  <si>
    <t>VIRGIN ISLANDS, U.S.</t>
  </si>
  <si>
    <t>หมู่เกาะเวอร์จินของสหรัฐอเมริกา</t>
  </si>
  <si>
    <t>VN</t>
  </si>
  <si>
    <t>VIET NAM</t>
  </si>
  <si>
    <t>VU</t>
  </si>
  <si>
    <t>VANUATU</t>
  </si>
  <si>
    <t>WF</t>
  </si>
  <si>
    <t>WALLIS AND FUTUNA ISLANDS</t>
  </si>
  <si>
    <t>หมู่เกาะวาลลิสและหมู่เกาะฟุตูนา</t>
  </si>
  <si>
    <t>WS</t>
  </si>
  <si>
    <t>SAMOA</t>
  </si>
  <si>
    <t>YE</t>
  </si>
  <si>
    <t>YEMEN</t>
  </si>
  <si>
    <t>YT</t>
  </si>
  <si>
    <t>MAYOTTE</t>
  </si>
  <si>
    <t>มายอต</t>
  </si>
  <si>
    <t>ZA</t>
  </si>
  <si>
    <t>SOUTH AFRICA</t>
  </si>
  <si>
    <t>ZM</t>
  </si>
  <si>
    <t>ZAMBIA</t>
  </si>
  <si>
    <t>ZW</t>
  </si>
  <si>
    <t>ZIMBABWE</t>
  </si>
  <si>
    <t>ไฟล์ Excel แบบรายงานรายชื่อผู้ถือหุ้นและสัดส่วนการถือหุ้น 10 อันดับแรก ประกอบด้วย 2 sheets คือ</t>
  </si>
  <si>
    <t>บ. เพย์พาล (ประเทศไทย) จำกัด</t>
  </si>
  <si>
    <t xml:space="preserve">บ. บิ๊กซี ซูเปอร์เซ็นเตอร์ จำกัด (มหาชน) </t>
  </si>
  <si>
    <t>บ. สบาย เทคโนโลยี จำกัด (มหาชน)</t>
  </si>
  <si>
    <t>บ. เหลียนเหลียน เพย์ อิเล็คทรอนิค เพย์เม้นท์ (ประเทศไทย) จำกัด</t>
  </si>
  <si>
    <t>บ. ศรีสวัสดิ์ พาวเวอร์ 2014 จำกัด</t>
  </si>
  <si>
    <t xml:space="preserve">บ. ไวร์การ์ด (ประเทศไทย) จำกัด </t>
  </si>
  <si>
    <t>บ. เร็ด ดอท (ประเทศไทย) จำกัด</t>
  </si>
  <si>
    <t>บ. ฟินเน็ต อินโนเวชั่น เน็ตเวิร์ค จำกัด</t>
  </si>
  <si>
    <t>บ. ไทยไมโคร ดิจิทัล โซลูชั่นส์ จำกัด</t>
  </si>
  <si>
    <t>บ. กสิกร โกลบอล เพย์เมนต์ จำกัด</t>
  </si>
  <si>
    <t xml:space="preserve">บ. บี-52 แคปปิตอล จำกัด (มหาชน) </t>
  </si>
  <si>
    <t>บ. เอ็มซี เปเม้นท์ (ไทยแลนด์) จำกัด</t>
  </si>
  <si>
    <t>บ. เซ็นทรัล เจดี มันนี่ จำกัด</t>
  </si>
  <si>
    <t>รหัสสถาบัน/เลขทะเบียนนิติบุคคล</t>
  </si>
  <si>
    <t>(เลขนิติบุคคลกรอกช่องนี้)</t>
  </si>
  <si>
    <r>
      <t>2. เลือกข้อมูลรหัสสถาบัน และงวดประจำปีของข้อมูล</t>
    </r>
    <r>
      <rPr>
        <sz val="16"/>
        <color rgb="FFFF0000"/>
        <rFont val="Browallia New"/>
        <family val="2"/>
      </rPr>
      <t xml:space="preserve"> (กรณีไม่ทราบรหัสสถาบันให้ระบุเลขทะเบียนนิติบุคคลในช่องถัดไป พร้อมทั้งระบุชื่อผู้ประกอบธุรกิจเอง)</t>
    </r>
  </si>
  <si>
    <t>บ. สบาย มันนี่ จำกัด</t>
  </si>
  <si>
    <t>บ. ดิจิเพย์ จำกัด</t>
  </si>
  <si>
    <t xml:space="preserve">บ. เทสโก้ โลตัส มันนี่ เซอร์วิสเซส จำกัด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</si>
</sst>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4"/>
      <color theme="1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theme="1"/>
      <name val="BrowalliaUPC"/>
      <family val="2"/>
      <charset val="22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indexed="57"/>
      <name val="Angsana New"/>
      <family val="1"/>
    </font>
    <font>
      <b/>
      <sz val="16"/>
      <name val="Angsana New"/>
      <family val="1"/>
    </font>
    <font>
      <b/>
      <sz val="16"/>
      <color rgb="FF0070C0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0000"/>
      <name val="TH SarabunPSK"/>
      <family val="2"/>
      <charset val="22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u/>
      <sz val="18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4"/>
      <color theme="1"/>
      <name val="TH SarabunPSK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6"/>
      <color rgb="FFFF0000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theme="4" tint="0.799981688894314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6" fillId="0" borderId="0"/>
    <xf numFmtId="0" fontId="19" fillId="0" borderId="0"/>
    <xf numFmtId="0" fontId="21" fillId="0" borderId="0"/>
    <xf numFmtId="0" fontId="23" fillId="0" borderId="0"/>
    <xf numFmtId="0" fontId="3" fillId="0" borderId="0"/>
  </cellStyleXfs>
  <cellXfs count="14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6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8" fillId="0" borderId="0" xfId="1" applyFont="1"/>
    <xf numFmtId="0" fontId="9" fillId="0" borderId="0" xfId="1" applyFont="1"/>
    <xf numFmtId="0" fontId="8" fillId="0" borderId="0" xfId="0" applyFont="1"/>
    <xf numFmtId="0" fontId="8" fillId="0" borderId="0" xfId="1" applyFont="1" applyProtection="1">
      <protection hidden="1"/>
    </xf>
    <xf numFmtId="0" fontId="11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0" borderId="0" xfId="1" applyFont="1" applyProtection="1">
      <protection hidden="1"/>
    </xf>
    <xf numFmtId="0" fontId="12" fillId="0" borderId="0" xfId="1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4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18" fillId="0" borderId="0" xfId="2" applyFont="1" applyProtection="1">
      <protection hidden="1"/>
    </xf>
    <xf numFmtId="49" fontId="20" fillId="4" borderId="8" xfId="3" applyNumberFormat="1" applyFont="1" applyFill="1" applyBorder="1" applyAlignment="1">
      <alignment horizontal="center"/>
    </xf>
    <xf numFmtId="49" fontId="20" fillId="4" borderId="17" xfId="3" applyNumberFormat="1" applyFont="1" applyFill="1" applyBorder="1" applyAlignment="1">
      <alignment horizontal="center"/>
    </xf>
    <xf numFmtId="0" fontId="21" fillId="0" borderId="0" xfId="4"/>
    <xf numFmtId="0" fontId="22" fillId="5" borderId="18" xfId="2" applyFont="1" applyFill="1" applyBorder="1" applyAlignment="1" applyProtection="1">
      <protection hidden="1"/>
    </xf>
    <xf numFmtId="0" fontId="22" fillId="5" borderId="0" xfId="2" applyFont="1" applyFill="1" applyBorder="1" applyAlignment="1" applyProtection="1">
      <protection hidden="1"/>
    </xf>
    <xf numFmtId="0" fontId="22" fillId="5" borderId="19" xfId="2" applyFont="1" applyFill="1" applyBorder="1" applyAlignment="1" applyProtection="1">
      <protection hidden="1"/>
    </xf>
    <xf numFmtId="0" fontId="22" fillId="5" borderId="20" xfId="2" applyFont="1" applyFill="1" applyBorder="1" applyAlignment="1" applyProtection="1">
      <protection hidden="1"/>
    </xf>
    <xf numFmtId="0" fontId="22" fillId="5" borderId="15" xfId="2" applyFont="1" applyFill="1" applyBorder="1" applyAlignment="1" applyProtection="1">
      <protection hidden="1"/>
    </xf>
    <xf numFmtId="0" fontId="22" fillId="5" borderId="16" xfId="2" applyNumberFormat="1" applyFont="1" applyFill="1" applyBorder="1" applyAlignment="1" applyProtection="1">
      <protection hidden="1"/>
    </xf>
    <xf numFmtId="0" fontId="22" fillId="5" borderId="17" xfId="2" applyNumberFormat="1" applyFont="1" applyFill="1" applyBorder="1" applyAlignment="1" applyProtection="1">
      <protection hidden="1"/>
    </xf>
    <xf numFmtId="0" fontId="16" fillId="0" borderId="0" xfId="2" applyProtection="1">
      <protection hidden="1"/>
    </xf>
    <xf numFmtId="0" fontId="22" fillId="5" borderId="9" xfId="2" applyFont="1" applyFill="1" applyBorder="1" applyAlignment="1" applyProtection="1">
      <protection hidden="1"/>
    </xf>
    <xf numFmtId="0" fontId="22" fillId="5" borderId="0" xfId="2" applyNumberFormat="1" applyFont="1" applyFill="1" applyBorder="1" applyAlignment="1" applyProtection="1">
      <protection hidden="1"/>
    </xf>
    <xf numFmtId="0" fontId="22" fillId="5" borderId="7" xfId="2" applyNumberFormat="1" applyFont="1" applyFill="1" applyBorder="1" applyAlignment="1" applyProtection="1">
      <protection hidden="1"/>
    </xf>
    <xf numFmtId="0" fontId="22" fillId="5" borderId="11" xfId="2" applyNumberFormat="1" applyFont="1" applyFill="1" applyBorder="1" applyAlignment="1" applyProtection="1">
      <protection hidden="1"/>
    </xf>
    <xf numFmtId="0" fontId="22" fillId="5" borderId="10" xfId="2" applyFont="1" applyFill="1" applyBorder="1" applyAlignment="1" applyProtection="1">
      <protection hidden="1"/>
    </xf>
    <xf numFmtId="0" fontId="22" fillId="5" borderId="21" xfId="2" applyFont="1" applyFill="1" applyBorder="1" applyAlignment="1" applyProtection="1">
      <protection hidden="1"/>
    </xf>
    <xf numFmtId="0" fontId="16" fillId="0" borderId="0" xfId="2" applyNumberFormat="1" applyProtection="1">
      <protection hidden="1"/>
    </xf>
    <xf numFmtId="0" fontId="16" fillId="0" borderId="1" xfId="2" applyBorder="1" applyProtection="1">
      <protection hidden="1"/>
    </xf>
    <xf numFmtId="16" fontId="22" fillId="5" borderId="1" xfId="2" applyNumberFormat="1" applyFont="1" applyFill="1" applyBorder="1" applyAlignment="1" applyProtection="1">
      <protection hidden="1"/>
    </xf>
    <xf numFmtId="0" fontId="16" fillId="0" borderId="1" xfId="2" applyNumberFormat="1" applyBorder="1" applyProtection="1">
      <protection hidden="1"/>
    </xf>
    <xf numFmtId="0" fontId="23" fillId="0" borderId="1" xfId="5" applyBorder="1" applyProtection="1">
      <protection hidden="1"/>
    </xf>
    <xf numFmtId="0" fontId="16" fillId="0" borderId="0" xfId="1" applyFont="1" applyFill="1" applyBorder="1" applyAlignment="1" applyProtection="1">
      <alignment vertical="top" wrapText="1"/>
      <protection hidden="1"/>
    </xf>
    <xf numFmtId="0" fontId="24" fillId="0" borderId="0" xfId="2" applyFont="1" applyBorder="1" applyProtection="1">
      <protection hidden="1"/>
    </xf>
    <xf numFmtId="0" fontId="16" fillId="0" borderId="0" xfId="2" applyBorder="1" applyProtection="1">
      <protection hidden="1"/>
    </xf>
    <xf numFmtId="0" fontId="16" fillId="0" borderId="1" xfId="1" applyFont="1" applyFill="1" applyBorder="1" applyAlignment="1" applyProtection="1">
      <alignment vertical="top" wrapText="1"/>
      <protection hidden="1"/>
    </xf>
    <xf numFmtId="0" fontId="16" fillId="0" borderId="0" xfId="1" applyFont="1" applyFill="1" applyBorder="1" applyAlignment="1" applyProtection="1">
      <alignment vertical="top"/>
      <protection hidden="1"/>
    </xf>
    <xf numFmtId="0" fontId="16" fillId="6" borderId="1" xfId="2" applyFill="1" applyBorder="1" applyProtection="1"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16" fillId="0" borderId="4" xfId="2" applyFill="1" applyBorder="1" applyProtection="1">
      <protection hidden="1"/>
    </xf>
    <xf numFmtId="0" fontId="25" fillId="6" borderId="1" xfId="2" applyFont="1" applyFill="1" applyBorder="1" applyProtection="1">
      <protection hidden="1"/>
    </xf>
    <xf numFmtId="0" fontId="7" fillId="6" borderId="1" xfId="2" applyFont="1" applyFill="1" applyBorder="1" applyAlignment="1" applyProtection="1">
      <alignment vertical="center"/>
      <protection hidden="1"/>
    </xf>
    <xf numFmtId="3" fontId="7" fillId="0" borderId="1" xfId="1" applyNumberFormat="1" applyFont="1" applyFill="1" applyBorder="1" applyAlignment="1">
      <alignment vertical="center"/>
    </xf>
    <xf numFmtId="0" fontId="23" fillId="7" borderId="1" xfId="5" applyFill="1" applyBorder="1" applyProtection="1">
      <protection hidden="1"/>
    </xf>
    <xf numFmtId="0" fontId="22" fillId="5" borderId="22" xfId="2" applyFont="1" applyFill="1" applyBorder="1" applyAlignment="1" applyProtection="1">
      <protection hidden="1"/>
    </xf>
    <xf numFmtId="0" fontId="22" fillId="5" borderId="23" xfId="2" applyNumberFormat="1" applyFont="1" applyFill="1" applyBorder="1" applyAlignment="1" applyProtection="1">
      <protection hidden="1"/>
    </xf>
    <xf numFmtId="0" fontId="22" fillId="5" borderId="24" xfId="2" applyNumberFormat="1" applyFont="1" applyFill="1" applyBorder="1" applyAlignment="1" applyProtection="1">
      <protection hidden="1"/>
    </xf>
    <xf numFmtId="0" fontId="0" fillId="0" borderId="0" xfId="0" applyAlignment="1">
      <alignment horizontal="right"/>
    </xf>
    <xf numFmtId="0" fontId="7" fillId="2" borderId="1" xfId="1" applyFont="1" applyFill="1" applyBorder="1" applyProtection="1">
      <protection hidden="1"/>
    </xf>
    <xf numFmtId="0" fontId="26" fillId="0" borderId="0" xfId="1" applyFont="1" applyProtection="1">
      <protection hidden="1"/>
    </xf>
    <xf numFmtId="0" fontId="27" fillId="0" borderId="0" xfId="1" applyFont="1" applyProtection="1">
      <protection hidden="1"/>
    </xf>
    <xf numFmtId="0" fontId="28" fillId="0" borderId="0" xfId="0" applyFont="1"/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vertical="top"/>
    </xf>
    <xf numFmtId="49" fontId="0" fillId="0" borderId="1" xfId="0" quotePrefix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8" borderId="0" xfId="0" applyFill="1"/>
    <xf numFmtId="0" fontId="5" fillId="0" borderId="1" xfId="0" applyFont="1" applyBorder="1"/>
    <xf numFmtId="0" fontId="16" fillId="0" borderId="0" xfId="2" applyFill="1" applyBorder="1" applyProtection="1">
      <protection hidden="1"/>
    </xf>
    <xf numFmtId="0" fontId="5" fillId="0" borderId="1" xfId="0" applyFont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Protection="1"/>
    <xf numFmtId="0" fontId="1" fillId="0" borderId="0" xfId="0" applyFont="1" applyProtection="1"/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33" fillId="0" borderId="0" xfId="2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32" fillId="0" borderId="0" xfId="2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/>
      <protection hidden="1"/>
    </xf>
    <xf numFmtId="0" fontId="32" fillId="0" borderId="1" xfId="2" applyFont="1" applyBorder="1" applyAlignment="1" applyProtection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/>
    </xf>
    <xf numFmtId="0" fontId="1" fillId="2" borderId="4" xfId="0" applyFont="1" applyFill="1" applyBorder="1" applyAlignment="1" applyProtection="1">
      <alignment horizontal="center"/>
      <protection locked="0"/>
    </xf>
    <xf numFmtId="0" fontId="27" fillId="0" borderId="0" xfId="1" quotePrefix="1" applyFont="1" applyProtection="1">
      <protection hidden="1"/>
    </xf>
    <xf numFmtId="0" fontId="16" fillId="8" borderId="0" xfId="2" applyFill="1" applyProtection="1">
      <protection hidden="1"/>
    </xf>
    <xf numFmtId="3" fontId="5" fillId="2" borderId="1" xfId="0" applyNumberFormat="1" applyFont="1" applyFill="1" applyBorder="1" applyAlignment="1" applyProtection="1">
      <alignment horizontal="center" vertical="top" wrapText="1"/>
      <protection locked="0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35" fillId="11" borderId="26" xfId="0" applyFont="1" applyFill="1" applyBorder="1" applyAlignment="1">
      <alignment vertical="center"/>
    </xf>
    <xf numFmtId="0" fontId="35" fillId="11" borderId="27" xfId="0" applyFont="1" applyFill="1" applyBorder="1" applyAlignment="1">
      <alignment vertical="center"/>
    </xf>
    <xf numFmtId="0" fontId="35" fillId="11" borderId="28" xfId="0" applyFont="1" applyFill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31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6" fillId="0" borderId="30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top"/>
      <protection locked="0"/>
    </xf>
    <xf numFmtId="4" fontId="5" fillId="2" borderId="4" xfId="0" applyNumberFormat="1" applyFont="1" applyFill="1" applyBorder="1" applyAlignment="1" applyProtection="1">
      <alignment horizontal="center" vertical="top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12" borderId="1" xfId="0" applyNumberFormat="1" applyFont="1" applyFill="1" applyBorder="1" applyAlignment="1">
      <alignment horizontal="center"/>
    </xf>
    <xf numFmtId="0" fontId="0" fillId="12" borderId="1" xfId="0" applyFont="1" applyFill="1" applyBorder="1"/>
    <xf numFmtId="0" fontId="3" fillId="0" borderId="1" xfId="6" applyFont="1" applyFill="1" applyBorder="1" applyAlignment="1">
      <alignment horizontal="center"/>
    </xf>
    <xf numFmtId="49" fontId="3" fillId="0" borderId="1" xfId="6" applyNumberFormat="1" applyFont="1" applyFill="1" applyBorder="1"/>
    <xf numFmtId="0" fontId="32" fillId="0" borderId="0" xfId="0" applyFont="1" applyBorder="1" applyAlignment="1" applyProtection="1">
      <alignment horizontal="left"/>
      <protection hidden="1"/>
    </xf>
    <xf numFmtId="0" fontId="32" fillId="0" borderId="23" xfId="0" applyFont="1" applyBorder="1" applyAlignment="1" applyProtection="1">
      <alignment horizontal="left"/>
      <protection hidden="1"/>
    </xf>
    <xf numFmtId="0" fontId="32" fillId="0" borderId="5" xfId="0" applyFont="1" applyBorder="1" applyAlignment="1" applyProtection="1">
      <alignment horizontal="left"/>
      <protection hidden="1"/>
    </xf>
    <xf numFmtId="0" fontId="33" fillId="0" borderId="6" xfId="0" applyFont="1" applyBorder="1" applyAlignment="1" applyProtection="1">
      <alignment horizontal="left"/>
      <protection locked="0" hidden="1"/>
    </xf>
    <xf numFmtId="0" fontId="32" fillId="2" borderId="6" xfId="0" applyFont="1" applyFill="1" applyBorder="1" applyAlignment="1" applyProtection="1">
      <alignment horizontal="center"/>
      <protection locked="0"/>
    </xf>
    <xf numFmtId="0" fontId="17" fillId="3" borderId="12" xfId="2" applyFont="1" applyFill="1" applyBorder="1" applyAlignment="1" applyProtection="1">
      <alignment horizontal="center"/>
      <protection hidden="1"/>
    </xf>
    <xf numFmtId="0" fontId="17" fillId="3" borderId="13" xfId="2" applyFont="1" applyFill="1" applyBorder="1" applyAlignment="1" applyProtection="1">
      <alignment horizontal="center"/>
      <protection hidden="1"/>
    </xf>
    <xf numFmtId="0" fontId="17" fillId="3" borderId="14" xfId="2" applyFont="1" applyFill="1" applyBorder="1" applyAlignment="1" applyProtection="1">
      <alignment horizontal="center"/>
      <protection hidden="1"/>
    </xf>
    <xf numFmtId="0" fontId="17" fillId="3" borderId="15" xfId="2" applyFont="1" applyFill="1" applyBorder="1" applyAlignment="1" applyProtection="1">
      <alignment horizontal="left"/>
      <protection hidden="1"/>
    </xf>
    <xf numFmtId="0" fontId="17" fillId="3" borderId="16" xfId="2" applyFont="1" applyFill="1" applyBorder="1" applyAlignment="1" applyProtection="1">
      <alignment horizontal="left"/>
      <protection hidden="1"/>
    </xf>
    <xf numFmtId="0" fontId="17" fillId="3" borderId="17" xfId="2" applyFont="1" applyFill="1" applyBorder="1" applyAlignment="1" applyProtection="1">
      <alignment horizontal="left"/>
      <protection hidden="1"/>
    </xf>
    <xf numFmtId="0" fontId="21" fillId="0" borderId="11" xfId="4" applyBorder="1" applyAlignment="1">
      <alignment horizontal="center"/>
    </xf>
    <xf numFmtId="0" fontId="29" fillId="9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1" fillId="0" borderId="25" xfId="0" applyFont="1" applyBorder="1" applyAlignment="1" applyProtection="1">
      <alignment horizontal="left"/>
    </xf>
    <xf numFmtId="49" fontId="33" fillId="2" borderId="37" xfId="0" applyNumberFormat="1" applyFont="1" applyFill="1" applyBorder="1" applyAlignment="1" applyProtection="1">
      <alignment horizontal="center"/>
      <protection locked="0"/>
    </xf>
    <xf numFmtId="0" fontId="0" fillId="12" borderId="1" xfId="0" applyFont="1" applyFill="1" applyBorder="1" applyAlignment="1">
      <alignment horizontal="center"/>
    </xf>
  </cellXfs>
  <cellStyles count="7">
    <cellStyle name="Normal" xfId="0" builtinId="0"/>
    <cellStyle name="Normal 2" xfId="1"/>
    <cellStyle name="Normal 2 2" xfId="2"/>
    <cellStyle name="Normal 3" xfId="6"/>
    <cellStyle name="Normal 4" xfId="4"/>
    <cellStyle name="Normal 4 2" xfId="5"/>
    <cellStyle name="Normal_Master" xfId="3"/>
  </cellStyles>
  <dxfs count="3">
    <dxf>
      <font>
        <color rgb="FFFF0000"/>
      </font>
    </dxf>
    <dxf>
      <font>
        <color rgb="FFFF0000"/>
      </font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MD\DMSProject\DMS_IP\&#3586;&#3657;&#3629;&#3617;&#3641;&#3621;%20FI_Code\FI_CODE\&#3607;&#3632;&#3648;&#3610;&#3637;&#3618;&#3609;&#3626;&#3634;&#3586;&#3634;\&#3611;&#3637;%202557\&#3648;&#3604;&#3639;&#3629;&#3609;%20&#3585;.&#3588;\Program%20FI%20Name%20and%20Branch-2014-08-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IP app-ก่อน"/>
      <sheetName val="IP app-หลัง"/>
      <sheetName val="รวมผลต่าง Branch เปิด+ปิด"/>
      <sheetName val="รวมผลต่าง Name เปิด+ปิด"/>
      <sheetName val="MapIP"/>
      <sheetName val="Remark-Info"/>
      <sheetName val="Readme"/>
      <sheetName val="FI_NAME"/>
      <sheetName val="FI_BRANCH"/>
      <sheetName val="FI_NAME(ปิด)"/>
      <sheetName val="FI_BRANCH (ปิด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001</v>
          </cell>
          <cell r="B2">
            <v>1</v>
          </cell>
          <cell r="C2" t="str">
            <v>ธนาคารแห่งประเทศไทย</v>
          </cell>
        </row>
        <row r="3">
          <cell r="A3" t="str">
            <v>002</v>
          </cell>
          <cell r="B3">
            <v>2</v>
          </cell>
          <cell r="C3" t="str">
            <v>ธนาคารกรุงเทพ จำกัด (มหาชน)</v>
          </cell>
        </row>
        <row r="4">
          <cell r="A4" t="str">
            <v>004</v>
          </cell>
          <cell r="B4">
            <v>4</v>
          </cell>
          <cell r="C4" t="str">
            <v>ธนาคารกสิกรไทย จำกัด (มหาชน)</v>
          </cell>
        </row>
        <row r="5">
          <cell r="A5" t="str">
            <v>005</v>
          </cell>
          <cell r="B5">
            <v>21</v>
          </cell>
          <cell r="C5" t="str">
            <v>เอบีเอ็น แอมโร เอ็น.วี.</v>
          </cell>
        </row>
        <row r="6">
          <cell r="A6" t="str">
            <v>006</v>
          </cell>
          <cell r="B6">
            <v>5</v>
          </cell>
          <cell r="C6" t="str">
            <v>ธนาคารกรุงไทย จำกัด (มหาชน)</v>
          </cell>
        </row>
        <row r="7">
          <cell r="A7" t="str">
            <v>008</v>
          </cell>
          <cell r="B7">
            <v>23</v>
          </cell>
          <cell r="C7" t="str">
            <v>ธ. เจพีมอร์แกน เชส</v>
          </cell>
        </row>
        <row r="8">
          <cell r="A8" t="str">
            <v>009</v>
          </cell>
          <cell r="B8">
            <v>24</v>
          </cell>
          <cell r="C8" t="str">
            <v>โอเวอร์ซี-ไชนีสแบงกิ้งคอร์ปอเรชั่น จำกัด</v>
          </cell>
        </row>
        <row r="9">
          <cell r="A9" t="str">
            <v>010</v>
          </cell>
          <cell r="B9">
            <v>25</v>
          </cell>
          <cell r="C9" t="str">
            <v>ธนาคารแห่งโตเกียว-มิตซูบิชิ ยูเอฟเจ จำกัด</v>
          </cell>
        </row>
        <row r="10">
          <cell r="A10" t="str">
            <v>011</v>
          </cell>
          <cell r="B10">
            <v>6</v>
          </cell>
          <cell r="C10" t="str">
            <v>ธนาคารทหารไทย จำกัด (มหาชน)</v>
          </cell>
        </row>
        <row r="11">
          <cell r="A11" t="str">
            <v>014</v>
          </cell>
          <cell r="B11">
            <v>9</v>
          </cell>
          <cell r="C11" t="str">
            <v>ธนาคารไทยพาณิชย์ จำกัด (มหาชน)</v>
          </cell>
        </row>
        <row r="12">
          <cell r="A12" t="str">
            <v>015</v>
          </cell>
          <cell r="B12">
            <v>10</v>
          </cell>
          <cell r="C12" t="str">
            <v>ธนาคารนครหลวงไทย จำกัด (มหาชน)</v>
          </cell>
        </row>
        <row r="13">
          <cell r="A13" t="str">
            <v>017</v>
          </cell>
          <cell r="B13">
            <v>26</v>
          </cell>
          <cell r="C13" t="str">
            <v>ซิตี้แบงก์ เอ็น.เอ.</v>
          </cell>
        </row>
        <row r="14">
          <cell r="A14" t="str">
            <v>018</v>
          </cell>
          <cell r="B14">
            <v>27</v>
          </cell>
          <cell r="C14" t="str">
            <v>ซูมิโตโมมิตซุยแบงกิ้งคอร์ปอเรชั่น</v>
          </cell>
        </row>
        <row r="15">
          <cell r="A15" t="str">
            <v>020</v>
          </cell>
          <cell r="B15">
            <v>13</v>
          </cell>
          <cell r="C15" t="str">
            <v>ธนาคารสแตนดาร์ดชาร์เตอร์ด (ไทย) จำกัด (มหาชน)</v>
          </cell>
        </row>
        <row r="16">
          <cell r="A16" t="str">
            <v>022</v>
          </cell>
          <cell r="B16">
            <v>15</v>
          </cell>
          <cell r="C16" t="str">
            <v>ธนาคาร ไทยธนาคาร จำกัด (มหาชน)</v>
          </cell>
        </row>
        <row r="17">
          <cell r="A17" t="str">
            <v>023</v>
          </cell>
          <cell r="B17">
            <v>28</v>
          </cell>
          <cell r="C17" t="str">
            <v>ธนาคารอาร์ เอช บี</v>
          </cell>
        </row>
        <row r="18">
          <cell r="A18" t="str">
            <v>024</v>
          </cell>
          <cell r="B18">
            <v>16</v>
          </cell>
          <cell r="C18" t="str">
            <v>ธ. ยูโอบี จำกัด (มหาชน)</v>
          </cell>
        </row>
        <row r="19">
          <cell r="A19" t="str">
            <v>025</v>
          </cell>
          <cell r="B19">
            <v>17</v>
          </cell>
          <cell r="C19" t="str">
            <v>ธนาคารกรุงศรีอยุธยา จำกัด (มหาชน)</v>
          </cell>
        </row>
        <row r="20">
          <cell r="A20" t="str">
            <v>026</v>
          </cell>
          <cell r="B20">
            <v>155024</v>
          </cell>
          <cell r="C20" t="str">
            <v>ธ.เมกะ สากลพาณิชย์ จำกัด (มหาชน)</v>
          </cell>
        </row>
        <row r="21">
          <cell r="A21" t="str">
            <v>027</v>
          </cell>
          <cell r="B21">
            <v>30</v>
          </cell>
          <cell r="C21" t="str">
            <v>ธ. แห่งอเมริกาเนชั่นแนลแอสโซซิเอชั่น</v>
          </cell>
        </row>
        <row r="22">
          <cell r="A22" t="str">
            <v>028</v>
          </cell>
          <cell r="B22">
            <v>31</v>
          </cell>
          <cell r="C22" t="str">
            <v>ธนาคาร คาลิยง</v>
          </cell>
        </row>
        <row r="23">
          <cell r="A23" t="str">
            <v>029</v>
          </cell>
          <cell r="B23">
            <v>32</v>
          </cell>
          <cell r="C23" t="str">
            <v>อินเดียนโอเวอร์ซีส์ สาขากรุงเทพฯ</v>
          </cell>
        </row>
        <row r="24">
          <cell r="A24" t="str">
            <v>030</v>
          </cell>
          <cell r="B24">
            <v>237</v>
          </cell>
          <cell r="C24" t="str">
            <v>ธนาคารออมสิน</v>
          </cell>
        </row>
        <row r="25">
          <cell r="A25" t="str">
            <v>031</v>
          </cell>
          <cell r="B25">
            <v>33</v>
          </cell>
          <cell r="C25" t="str">
            <v>ธนาคารฮ่องกงและเซี่ยงไฮ้แบงกิ้งคอร์ปอเรชั่น จำกัด</v>
          </cell>
        </row>
        <row r="26">
          <cell r="A26" t="str">
            <v>032</v>
          </cell>
          <cell r="B26">
            <v>34</v>
          </cell>
          <cell r="C26" t="str">
            <v>ดอยซ์แบงก์</v>
          </cell>
        </row>
        <row r="27">
          <cell r="A27" t="str">
            <v>033</v>
          </cell>
          <cell r="B27">
            <v>162152</v>
          </cell>
          <cell r="C27" t="str">
            <v>ธนาคารอาคารสงเคราะห์</v>
          </cell>
        </row>
        <row r="28">
          <cell r="A28" t="str">
            <v>034</v>
          </cell>
          <cell r="B28">
            <v>162151</v>
          </cell>
          <cell r="C28" t="str">
            <v>ธนาคารเพื่อการเกษตรและสหกรณ์การเกษตร</v>
          </cell>
        </row>
        <row r="29">
          <cell r="A29" t="str">
            <v>035</v>
          </cell>
          <cell r="B29">
            <v>240</v>
          </cell>
          <cell r="C29" t="str">
            <v>เพื่อการส่งออกและนำเข้าแห่งประเทศไทย</v>
          </cell>
        </row>
        <row r="30">
          <cell r="A30" t="str">
            <v>039</v>
          </cell>
          <cell r="B30">
            <v>35</v>
          </cell>
          <cell r="C30" t="str">
            <v>มิซูโฮ คอร์ปอเรต</v>
          </cell>
        </row>
        <row r="31">
          <cell r="A31" t="str">
            <v>041</v>
          </cell>
          <cell r="B31">
            <v>150890</v>
          </cell>
          <cell r="C31" t="str">
            <v>โซซิเยเต้ เจเนอราล</v>
          </cell>
        </row>
        <row r="32">
          <cell r="A32" t="str">
            <v>045</v>
          </cell>
          <cell r="B32">
            <v>37</v>
          </cell>
          <cell r="C32" t="str">
            <v>บีเอ็นพี พารีบาส์</v>
          </cell>
        </row>
        <row r="33">
          <cell r="A33" t="str">
            <v>052</v>
          </cell>
          <cell r="B33">
            <v>40</v>
          </cell>
          <cell r="C33" t="str">
            <v>ธ. แห่งประเทศจีน จำกัด</v>
          </cell>
        </row>
        <row r="34">
          <cell r="A34" t="str">
            <v>065</v>
          </cell>
          <cell r="B34">
            <v>20</v>
          </cell>
          <cell r="C34" t="str">
            <v>ธนาคารธนชาต จำกัด (มหาชน)</v>
          </cell>
        </row>
        <row r="35">
          <cell r="A35" t="str">
            <v>066</v>
          </cell>
          <cell r="B35">
            <v>241</v>
          </cell>
          <cell r="C35" t="str">
            <v>ธนาคารอิสลามแห่งประเทศไทย</v>
          </cell>
        </row>
        <row r="36">
          <cell r="A36" t="str">
            <v>067</v>
          </cell>
          <cell r="B36">
            <v>150920</v>
          </cell>
          <cell r="C36" t="str">
            <v>ธนาคารทิสโก้ จำกัด (มหาชน)</v>
          </cell>
        </row>
        <row r="37">
          <cell r="A37" t="str">
            <v>068</v>
          </cell>
          <cell r="B37">
            <v>197216</v>
          </cell>
          <cell r="C37" t="str">
            <v>ธนาคารเอไอจี เพื่อรายย่อย จำกัด (มหาชน)</v>
          </cell>
        </row>
        <row r="38">
          <cell r="A38" t="str">
            <v>069</v>
          </cell>
          <cell r="B38">
            <v>157479</v>
          </cell>
          <cell r="C38" t="str">
            <v>ธนาคารเกียรตินาคิน จำกัด (มหาชน)</v>
          </cell>
        </row>
        <row r="39">
          <cell r="A39" t="str">
            <v>070</v>
          </cell>
          <cell r="B39">
            <v>163222</v>
          </cell>
          <cell r="C39" t="str">
            <v>ธนาคารสินเอเชีย จำกัด (มหาชน)</v>
          </cell>
        </row>
        <row r="40">
          <cell r="A40" t="str">
            <v>071</v>
          </cell>
          <cell r="B40">
            <v>194031</v>
          </cell>
          <cell r="C40" t="str">
            <v>ธ.ไทยเครดิตเพื่อรายย่อย จำกัด (มหาชน)</v>
          </cell>
        </row>
        <row r="41">
          <cell r="A41" t="str">
            <v>073</v>
          </cell>
          <cell r="B41">
            <v>162568</v>
          </cell>
          <cell r="C41" t="str">
            <v>ธนาคารแลนด์ แอนด์ เฮ้าส์ เพื่อรายย่อย จำกัด (มหาชน)</v>
          </cell>
        </row>
        <row r="42">
          <cell r="A42" t="str">
            <v>074</v>
          </cell>
          <cell r="B42" t="str">
            <v>292641</v>
          </cell>
        </row>
        <row r="43">
          <cell r="A43" t="str">
            <v>075</v>
          </cell>
          <cell r="B43" t="str">
            <v>292642</v>
          </cell>
        </row>
        <row r="44">
          <cell r="A44" t="str">
            <v>093</v>
          </cell>
          <cell r="B44">
            <v>7281</v>
          </cell>
          <cell r="C44" t="str">
            <v>บรรษัทประกันสินเชื่ออุตสาหกรรมขนาดย่อม</v>
          </cell>
        </row>
        <row r="45">
          <cell r="A45" t="str">
            <v>094</v>
          </cell>
          <cell r="B45">
            <v>242</v>
          </cell>
          <cell r="C45" t="str">
            <v>บรรษัทบริหารสินทรัพย์ไทย</v>
          </cell>
        </row>
        <row r="46">
          <cell r="A46" t="str">
            <v>096</v>
          </cell>
          <cell r="B46">
            <v>244</v>
          </cell>
          <cell r="C46" t="str">
            <v>บรรษัทตลาดรองสินเชื่อที่อยู่อาศัย</v>
          </cell>
        </row>
        <row r="47">
          <cell r="A47" t="str">
            <v>098</v>
          </cell>
          <cell r="B47">
            <v>246</v>
          </cell>
          <cell r="C47" t="str">
            <v>ธนาคารพัฒนาวิสาหกิจขนาดกลางและขนาดย่อมแห่งประเทศไทย</v>
          </cell>
        </row>
        <row r="48">
          <cell r="A48" t="str">
            <v>422</v>
          </cell>
          <cell r="B48">
            <v>115</v>
          </cell>
          <cell r="C48" t="str">
            <v>เงินทุน ฟินันซ่า</v>
          </cell>
        </row>
        <row r="49">
          <cell r="A49" t="str">
            <v>433</v>
          </cell>
          <cell r="B49">
            <v>83</v>
          </cell>
          <cell r="C49" t="str">
            <v>บง. ธนชาติ จำกัด (มหาชน)</v>
          </cell>
        </row>
        <row r="50">
          <cell r="A50" t="str">
            <v>441</v>
          </cell>
          <cell r="B50">
            <v>91</v>
          </cell>
          <cell r="C50" t="str">
            <v>เงินทุน สินอุตสาหกรรม จำกัด (มหาชน)</v>
          </cell>
        </row>
        <row r="51">
          <cell r="A51" t="str">
            <v>450</v>
          </cell>
          <cell r="B51">
            <v>100</v>
          </cell>
          <cell r="C51" t="str">
            <v>เงินทุน อเมริกัน เอ็กซ์เพรส (ประเทศไทย) จำกัด</v>
          </cell>
        </row>
        <row r="52">
          <cell r="A52" t="str">
            <v>452</v>
          </cell>
          <cell r="B52">
            <v>102</v>
          </cell>
          <cell r="C52" t="str">
            <v>เงินทุนแอ็ดวานซ์ จำกัด (มหาชน)</v>
          </cell>
        </row>
        <row r="53">
          <cell r="A53" t="str">
            <v>453</v>
          </cell>
          <cell r="B53">
            <v>103</v>
          </cell>
          <cell r="C53" t="str">
            <v>เงินทุน กรุงเทพธนาทร จำกัด (มหาชน)</v>
          </cell>
        </row>
        <row r="54">
          <cell r="A54" t="str">
            <v>608</v>
          </cell>
          <cell r="B54">
            <v>228</v>
          </cell>
          <cell r="C54" t="str">
            <v>เครดิตฟองซิเอร์ ลินน์ ฟิลลิปส์ มอร์ทเก็จ จำกัด</v>
          </cell>
        </row>
        <row r="55">
          <cell r="A55" t="str">
            <v>610</v>
          </cell>
          <cell r="B55">
            <v>235</v>
          </cell>
          <cell r="C55" t="str">
            <v>เครดิตฟองซิเอร์ สหวิริยา จำกัด</v>
          </cell>
        </row>
        <row r="56">
          <cell r="A56" t="str">
            <v>613</v>
          </cell>
          <cell r="B56">
            <v>206</v>
          </cell>
          <cell r="C56" t="str">
            <v xml:space="preserve">เครดิตฟองซิเอร์ เอเซีย จำกัด                                                                        </v>
          </cell>
        </row>
        <row r="57">
          <cell r="A57" t="str">
            <v>701</v>
          </cell>
          <cell r="B57">
            <v>248</v>
          </cell>
          <cell r="C57" t="str">
            <v>บริหารสินทรัพย์กรุงเทพพาณิชย์ จำกัด</v>
          </cell>
        </row>
        <row r="58">
          <cell r="A58" t="str">
            <v>702</v>
          </cell>
          <cell r="B58">
            <v>249</v>
          </cell>
          <cell r="C58" t="str">
            <v>บริหารสินทรัพย์รัตนสิน จำกัด</v>
          </cell>
        </row>
        <row r="59">
          <cell r="A59" t="str">
            <v>703</v>
          </cell>
          <cell r="B59">
            <v>250</v>
          </cell>
          <cell r="C59" t="str">
            <v>บริหารสินทรัพย์เพทาย จำกัด</v>
          </cell>
        </row>
        <row r="60">
          <cell r="A60" t="str">
            <v>705</v>
          </cell>
          <cell r="B60">
            <v>252</v>
          </cell>
          <cell r="C60" t="str">
            <v>บริหารสินทรัพย์ทวี จำกัด</v>
          </cell>
        </row>
        <row r="61">
          <cell r="A61" t="str">
            <v>706</v>
          </cell>
          <cell r="B61">
            <v>253</v>
          </cell>
          <cell r="C61" t="str">
            <v>บริหารสินทรัพย์ เอ็น เอฟ เอส จำกัด</v>
          </cell>
        </row>
        <row r="62">
          <cell r="A62" t="str">
            <v>707</v>
          </cell>
          <cell r="B62">
            <v>254</v>
          </cell>
          <cell r="C62" t="str">
            <v>บริหารสินทรัพย์ จตุจักร จำกัด</v>
          </cell>
        </row>
        <row r="63">
          <cell r="A63" t="str">
            <v>708</v>
          </cell>
          <cell r="B63">
            <v>255</v>
          </cell>
          <cell r="C63" t="str">
            <v>บริหารสินทรัพย์สุขุมวิท จำกัด</v>
          </cell>
        </row>
        <row r="64">
          <cell r="A64" t="str">
            <v>710</v>
          </cell>
          <cell r="B64">
            <v>257</v>
          </cell>
          <cell r="C64" t="str">
            <v>บริหารสินทรัพย์ แม๊กซ์ จำกัด</v>
          </cell>
        </row>
        <row r="65">
          <cell r="A65" t="str">
            <v>711</v>
          </cell>
          <cell r="B65">
            <v>258</v>
          </cell>
          <cell r="C65" t="str">
            <v>บริหารสินทรัพย์ เพชรบุรี จำกัด</v>
          </cell>
        </row>
        <row r="66">
          <cell r="A66" t="str">
            <v>712</v>
          </cell>
          <cell r="B66">
            <v>259</v>
          </cell>
          <cell r="C66" t="str">
            <v>บริหารสินทรัพย์พญาไท จำกัด</v>
          </cell>
        </row>
        <row r="67">
          <cell r="A67" t="str">
            <v>713</v>
          </cell>
          <cell r="B67">
            <v>260</v>
          </cell>
          <cell r="C67" t="str">
            <v>บริหารสินทรัพย์ พาลาภ จำกัด</v>
          </cell>
        </row>
        <row r="68">
          <cell r="A68" t="str">
            <v>714</v>
          </cell>
          <cell r="B68">
            <v>261</v>
          </cell>
          <cell r="C68" t="str">
            <v>บริหารสินทรัพย์กรุงศรีอยุธยา จำกัด</v>
          </cell>
        </row>
        <row r="69">
          <cell r="A69" t="str">
            <v>716</v>
          </cell>
          <cell r="B69">
            <v>263</v>
          </cell>
          <cell r="C69" t="str">
            <v>บริหารสินทรัพย์สุโขทัย จำกัด</v>
          </cell>
        </row>
        <row r="70">
          <cell r="A70" t="str">
            <v>717</v>
          </cell>
          <cell r="B70">
            <v>159189</v>
          </cell>
          <cell r="C70" t="str">
            <v>บริหารสินทรัพย์ สาทร จำกัด</v>
          </cell>
        </row>
        <row r="71">
          <cell r="A71" t="str">
            <v>718</v>
          </cell>
          <cell r="B71">
            <v>181451</v>
          </cell>
          <cell r="C71" t="str">
            <v>บริหารสินทรัพย์ เอแคป จำกัด</v>
          </cell>
        </row>
        <row r="72">
          <cell r="A72" t="str">
            <v>720</v>
          </cell>
          <cell r="B72">
            <v>181452</v>
          </cell>
          <cell r="C72" t="str">
            <v>บริหารสินทรัพย์ สตาร์ จำกัด</v>
          </cell>
        </row>
        <row r="73">
          <cell r="A73" t="str">
            <v>722</v>
          </cell>
          <cell r="B73">
            <v>211501</v>
          </cell>
          <cell r="C73" t="str">
            <v>บบส. สแตนดาร์ดชาร์เตอร์ด (ไทย)  จำกัด</v>
          </cell>
        </row>
        <row r="74">
          <cell r="A74" t="str">
            <v>723</v>
          </cell>
          <cell r="B74">
            <v>232507</v>
          </cell>
          <cell r="C74" t="str">
            <v>บบส. อัลฟาแคปปิตอล จำกัด</v>
          </cell>
        </row>
        <row r="75">
          <cell r="A75" t="str">
            <v>724</v>
          </cell>
          <cell r="B75">
            <v>121278</v>
          </cell>
          <cell r="C75" t="str">
            <v>บริหารสินทรัพย์ อินเตอร์ แคปปิตอล อลิอันซ์ จำกัด</v>
          </cell>
        </row>
        <row r="76">
          <cell r="A76" t="str">
            <v>725</v>
          </cell>
          <cell r="B76">
            <v>252131</v>
          </cell>
          <cell r="C76" t="str">
            <v>บริษัท บริหารสินทรัพย์ ไทยบังคับและติดตามสินทรัพย์ จำกัด</v>
          </cell>
        </row>
        <row r="77">
          <cell r="A77" t="str">
            <v>727</v>
          </cell>
          <cell r="B77">
            <v>247001</v>
          </cell>
          <cell r="C77" t="str">
            <v>บบส. รัชโยธิน จำกัด</v>
          </cell>
        </row>
        <row r="78">
          <cell r="A78" t="str">
            <v>809</v>
          </cell>
          <cell r="B78">
            <v>271</v>
          </cell>
          <cell r="C78" t="str">
            <v>Japan Bank for International Cooperation</v>
          </cell>
        </row>
        <row r="79">
          <cell r="A79" t="str">
            <v>822</v>
          </cell>
          <cell r="B79">
            <v>282</v>
          </cell>
          <cell r="C79" t="str">
            <v>Wachovia Bank National Association</v>
          </cell>
        </row>
        <row r="80">
          <cell r="A80" t="str">
            <v>826</v>
          </cell>
          <cell r="B80">
            <v>285</v>
          </cell>
          <cell r="C80" t="str">
            <v>Australia &amp; New Zealand Banking Group, Ltd.</v>
          </cell>
        </row>
        <row r="81">
          <cell r="A81" t="str">
            <v>829</v>
          </cell>
          <cell r="B81">
            <v>288</v>
          </cell>
          <cell r="C81" t="str">
            <v>Resona Bank, Limited</v>
          </cell>
        </row>
        <row r="82">
          <cell r="A82" t="str">
            <v>838</v>
          </cell>
          <cell r="B82">
            <v>297</v>
          </cell>
          <cell r="C82" t="str">
            <v>Commerzbank Aktiengesellschaft</v>
          </cell>
        </row>
        <row r="83">
          <cell r="A83" t="str">
            <v>857</v>
          </cell>
          <cell r="B83">
            <v>314</v>
          </cell>
          <cell r="C83" t="str">
            <v>The Development Bank of Singapore limited</v>
          </cell>
        </row>
        <row r="84">
          <cell r="A84" t="str">
            <v>860</v>
          </cell>
          <cell r="B84">
            <v>317</v>
          </cell>
          <cell r="C84" t="str">
            <v>Merrill Lynch International Bank Limited</v>
          </cell>
        </row>
        <row r="85">
          <cell r="A85" t="str">
            <v>862</v>
          </cell>
          <cell r="B85">
            <v>319</v>
          </cell>
          <cell r="C85" t="str">
            <v>The Sumitomo Trust &amp; Banking Co.,Ltd.</v>
          </cell>
        </row>
        <row r="86">
          <cell r="A86" t="str">
            <v>864</v>
          </cell>
          <cell r="B86">
            <v>321</v>
          </cell>
          <cell r="C86" t="str">
            <v>UBS AG</v>
          </cell>
        </row>
        <row r="87">
          <cell r="A87" t="str">
            <v>865</v>
          </cell>
          <cell r="B87">
            <v>322</v>
          </cell>
          <cell r="C87" t="str">
            <v>Chinatrust Commercial Bank Limited</v>
          </cell>
        </row>
        <row r="88">
          <cell r="A88" t="str">
            <v>870</v>
          </cell>
          <cell r="B88">
            <v>327</v>
          </cell>
          <cell r="C88" t="str">
            <v>Credit Industrial ET Commercial (CIC)</v>
          </cell>
        </row>
        <row r="89">
          <cell r="A89" t="str">
            <v>873</v>
          </cell>
          <cell r="B89">
            <v>330</v>
          </cell>
          <cell r="C89" t="str">
            <v>First Commercial Bank</v>
          </cell>
        </row>
        <row r="90">
          <cell r="A90" t="str">
            <v>882</v>
          </cell>
          <cell r="B90">
            <v>339</v>
          </cell>
          <cell r="C90" t="str">
            <v>NATEXIS</v>
          </cell>
        </row>
        <row r="91">
          <cell r="A91" t="str">
            <v>883</v>
          </cell>
          <cell r="B91">
            <v>340</v>
          </cell>
          <cell r="C91" t="str">
            <v>Cathay United Bank</v>
          </cell>
        </row>
        <row r="92">
          <cell r="A92" t="str">
            <v>885</v>
          </cell>
          <cell r="B92">
            <v>121241</v>
          </cell>
          <cell r="C92" t="str">
            <v>THE BANK OF NEW YORK COMPANY, INC</v>
          </cell>
        </row>
        <row r="93">
          <cell r="A93" t="str">
            <v>886</v>
          </cell>
          <cell r="B93">
            <v>157977</v>
          </cell>
          <cell r="C93" t="str">
            <v>DEG - Deutsche Investitions - und Entwicklungsgesellschaft mbH</v>
          </cell>
        </row>
        <row r="94">
          <cell r="A94" t="str">
            <v>887</v>
          </cell>
          <cell r="B94">
            <v>157826</v>
          </cell>
          <cell r="C94" t="str">
            <v>Credit Suisse</v>
          </cell>
        </row>
        <row r="95">
          <cell r="A95" t="str">
            <v>888</v>
          </cell>
          <cell r="B95">
            <v>157978</v>
          </cell>
          <cell r="C95" t="str">
            <v>Bank of Baroda</v>
          </cell>
        </row>
        <row r="96">
          <cell r="A96" t="str">
            <v>890</v>
          </cell>
          <cell r="B96">
            <v>169440</v>
          </cell>
          <cell r="C96" t="str">
            <v>ไอเอ็นจี แบงค์ เอ็น. วี.</v>
          </cell>
        </row>
        <row r="97">
          <cell r="A97" t="str">
            <v>891</v>
          </cell>
          <cell r="B97">
            <v>183904</v>
          </cell>
          <cell r="C97" t="str">
            <v>ICICI Bank Limited</v>
          </cell>
        </row>
        <row r="98">
          <cell r="A98" t="str">
            <v>892</v>
          </cell>
          <cell r="B98">
            <v>215355</v>
          </cell>
          <cell r="C98" t="str">
            <v>INTESA SANPAOLO S.P.A</v>
          </cell>
        </row>
        <row r="99">
          <cell r="A99" t="str">
            <v>893</v>
          </cell>
          <cell r="B99">
            <v>215356</v>
          </cell>
          <cell r="C99" t="str">
            <v>THE HACHIJUNI BANK, LTD.</v>
          </cell>
        </row>
        <row r="100">
          <cell r="A100" t="str">
            <v>894</v>
          </cell>
          <cell r="B100">
            <v>252125</v>
          </cell>
          <cell r="C100" t="str">
            <v>The Bank of Nova Scotia</v>
          </cell>
        </row>
        <row r="101">
          <cell r="A101" t="str">
            <v>895</v>
          </cell>
          <cell r="B101">
            <v>254195</v>
          </cell>
          <cell r="C101" t="str">
            <v>KfW IPEX-Bank GmbH</v>
          </cell>
        </row>
        <row r="102">
          <cell r="A102" t="str">
            <v>901</v>
          </cell>
          <cell r="B102">
            <v>341</v>
          </cell>
          <cell r="C102" t="str">
            <v>บัตรกรุงไทย จำกัด (มหาชน)</v>
          </cell>
        </row>
        <row r="103">
          <cell r="A103" t="str">
            <v>902</v>
          </cell>
          <cell r="B103">
            <v>342</v>
          </cell>
          <cell r="C103" t="str">
            <v>เซทเทเลม (ประเทศไทย) จำกัด</v>
          </cell>
        </row>
        <row r="104">
          <cell r="A104" t="str">
            <v>903</v>
          </cell>
          <cell r="B104">
            <v>343</v>
          </cell>
          <cell r="C104" t="str">
            <v>เอไอจีคาร์ด (ประเทศไทย) จำกัด</v>
          </cell>
        </row>
        <row r="105">
          <cell r="A105" t="str">
            <v>904</v>
          </cell>
          <cell r="B105">
            <v>344</v>
          </cell>
          <cell r="C105" t="str">
            <v>ไดเนอร์สคลับ (ประเทศไทย) จำกัด</v>
          </cell>
        </row>
        <row r="106">
          <cell r="A106" t="str">
            <v>905</v>
          </cell>
          <cell r="B106">
            <v>345</v>
          </cell>
          <cell r="C106" t="str">
            <v>อเมริกัน เอ็กซ์เพรส (ไทย) จำกัด</v>
          </cell>
        </row>
        <row r="107">
          <cell r="A107" t="str">
            <v>906</v>
          </cell>
          <cell r="B107">
            <v>346</v>
          </cell>
          <cell r="C107" t="str">
            <v>บัตรกรุงศรีอยุธยา จำกัด</v>
          </cell>
        </row>
        <row r="108">
          <cell r="A108" t="str">
            <v>907</v>
          </cell>
          <cell r="B108">
            <v>198126</v>
          </cell>
          <cell r="C108" t="str">
            <v>อิออน ธนสินทรัพย์ (ไทยแลนด์) จำกัด (มหาชน)</v>
          </cell>
        </row>
        <row r="109">
          <cell r="A109" t="str">
            <v>908</v>
          </cell>
          <cell r="B109">
            <v>348</v>
          </cell>
          <cell r="C109" t="str">
            <v>เจเนอรัล คาร์ด เซอร์วิสเซส จำกัด</v>
          </cell>
        </row>
        <row r="110">
          <cell r="A110" t="str">
            <v>909</v>
          </cell>
          <cell r="B110">
            <v>349</v>
          </cell>
          <cell r="C110" t="str">
            <v>เทสโก้ คาร์ด เซอร์วิสเซส จำกัด</v>
          </cell>
        </row>
        <row r="111">
          <cell r="A111" t="str">
            <v>910</v>
          </cell>
          <cell r="B111">
            <v>350</v>
          </cell>
          <cell r="C111" t="str">
            <v>จีอี แคปปิตอล (ประเทศไทย) จำกัด</v>
          </cell>
        </row>
        <row r="112">
          <cell r="A112" t="str">
            <v>911</v>
          </cell>
          <cell r="B112">
            <v>50218</v>
          </cell>
          <cell r="C112" t="str">
            <v>อีซี่ บาย จำกัด (มหาชน)</v>
          </cell>
        </row>
        <row r="113">
          <cell r="A113" t="str">
            <v>912</v>
          </cell>
          <cell r="B113">
            <v>105504</v>
          </cell>
          <cell r="C113" t="str">
            <v>แคปปิตอล โอเค จำกัด</v>
          </cell>
        </row>
        <row r="114">
          <cell r="A114" t="str">
            <v>913</v>
          </cell>
          <cell r="B114">
            <v>164583</v>
          </cell>
          <cell r="C114" t="str">
            <v>ไทยสมาร์ทคาร์ด จำกัด</v>
          </cell>
        </row>
        <row r="115">
          <cell r="A115" t="str">
            <v>914</v>
          </cell>
          <cell r="B115">
            <v>163577</v>
          </cell>
          <cell r="C115" t="str">
            <v>เพย์เม้นท์ โซลูชั่น 2008 จำกัด</v>
          </cell>
        </row>
        <row r="116">
          <cell r="A116" t="str">
            <v>915</v>
          </cell>
          <cell r="B116">
            <v>163571</v>
          </cell>
          <cell r="C116" t="str">
            <v>แอดวานซ์ เอ็มเปย์ จำกัด</v>
          </cell>
        </row>
        <row r="117">
          <cell r="A117" t="str">
            <v>917</v>
          </cell>
          <cell r="B117">
            <v>163570</v>
          </cell>
          <cell r="C117" t="str">
            <v xml:space="preserve">แอดวานซ์ เมจิคการ์ด จำกัด                                                                           </v>
          </cell>
        </row>
        <row r="118">
          <cell r="A118" t="str">
            <v>918</v>
          </cell>
          <cell r="B118">
            <v>158064</v>
          </cell>
          <cell r="C118" t="str">
            <v>เพย์สบาย จำกัด</v>
          </cell>
        </row>
        <row r="119">
          <cell r="A119" t="str">
            <v>919</v>
          </cell>
          <cell r="B119">
            <v>163579</v>
          </cell>
          <cell r="C119" t="str">
            <v>ทรู มันนี่ จำกัด</v>
          </cell>
        </row>
        <row r="120">
          <cell r="A120" t="str">
            <v>920</v>
          </cell>
          <cell r="B120">
            <v>122981</v>
          </cell>
          <cell r="C120" t="str">
            <v>พรอมิส (ประเทศไทย) จำกัด</v>
          </cell>
        </row>
        <row r="121">
          <cell r="A121" t="str">
            <v>921</v>
          </cell>
          <cell r="B121">
            <v>21609</v>
          </cell>
          <cell r="C121" t="str">
            <v>เอซีเอส แคปปิตอล คอร์ปอเรชั่น จำกัด</v>
          </cell>
        </row>
        <row r="122">
          <cell r="A122" t="str">
            <v>922</v>
          </cell>
          <cell r="B122">
            <v>22664</v>
          </cell>
          <cell r="C122" t="str">
            <v>ซิตี้คอร์ป ลิสซิ่ง (ประเทศไทย) จำกัด</v>
          </cell>
        </row>
        <row r="123">
          <cell r="A123" t="str">
            <v>923</v>
          </cell>
          <cell r="B123">
            <v>160424</v>
          </cell>
          <cell r="C123" t="str">
            <v>สยาม เจเนอรัล แฟคตอริ่ง จำกัด</v>
          </cell>
        </row>
        <row r="124">
          <cell r="A124" t="str">
            <v>924</v>
          </cell>
          <cell r="B124">
            <v>197657</v>
          </cell>
          <cell r="C124" t="str">
            <v>โตโยต้า ลีสซิ่ง (ประเทศไทย) จำกัด</v>
          </cell>
        </row>
        <row r="125">
          <cell r="A125" t="str">
            <v>925</v>
          </cell>
          <cell r="B125">
            <v>160425</v>
          </cell>
          <cell r="C125" t="str">
            <v>บ. วี แคช เอ็นเตอร์ไพรส์ จำกัด</v>
          </cell>
        </row>
        <row r="126">
          <cell r="A126" t="str">
            <v>926</v>
          </cell>
          <cell r="B126">
            <v>68332</v>
          </cell>
          <cell r="C126" t="str">
            <v>เอเซียเสริมกิจลีสซิ่ง จำกัด (มหาชน)</v>
          </cell>
        </row>
        <row r="127">
          <cell r="A127" t="str">
            <v>927</v>
          </cell>
          <cell r="B127">
            <v>12075</v>
          </cell>
          <cell r="C127" t="str">
            <v>ซิงเกอร์ประเทศไทย จำกัด (มหาชน)</v>
          </cell>
        </row>
        <row r="128">
          <cell r="A128" t="str">
            <v>928</v>
          </cell>
          <cell r="B128">
            <v>51043</v>
          </cell>
          <cell r="C128" t="str">
            <v>ไทย เอ็กซ์คลูซีฟ ลิสซิ่ง จำกัด</v>
          </cell>
        </row>
        <row r="129">
          <cell r="A129" t="str">
            <v>929</v>
          </cell>
          <cell r="B129">
            <v>198085</v>
          </cell>
          <cell r="C129" t="str">
            <v>ไทยพาณิชย์ลีสซิ่ง จำกัด (มหาชน)</v>
          </cell>
        </row>
        <row r="130">
          <cell r="A130" t="str">
            <v>930</v>
          </cell>
          <cell r="B130">
            <v>11765</v>
          </cell>
          <cell r="C130" t="str">
            <v xml:space="preserve">วัฒนาธนสินทรัพย์ จำกัด                                                                              </v>
          </cell>
        </row>
        <row r="131">
          <cell r="A131" t="str">
            <v>931</v>
          </cell>
          <cell r="B131">
            <v>198105</v>
          </cell>
          <cell r="C131" t="str">
            <v>อยุธยา แคปปิตอล ออโต้ ลีส จำกัด (มหาชน)</v>
          </cell>
        </row>
        <row r="132">
          <cell r="A132" t="str">
            <v>932</v>
          </cell>
          <cell r="B132">
            <v>69783</v>
          </cell>
          <cell r="C132" t="str">
            <v>ศักดิ์สยามพาณิชย์ลิสซิ่ง จำกัด</v>
          </cell>
        </row>
        <row r="133">
          <cell r="A133" t="str">
            <v>933</v>
          </cell>
          <cell r="B133">
            <v>160426</v>
          </cell>
          <cell r="C133" t="str">
            <v>นครหลวงสุราษฎร์ลิสซิ่ง จำกัด</v>
          </cell>
        </row>
        <row r="134">
          <cell r="A134" t="str">
            <v>934</v>
          </cell>
          <cell r="B134">
            <v>141962</v>
          </cell>
          <cell r="C134" t="str">
            <v xml:space="preserve">ไซเบอร์เนตติคส์ จำกัด                                                                               </v>
          </cell>
        </row>
        <row r="135">
          <cell r="A135" t="str">
            <v>935</v>
          </cell>
          <cell r="B135">
            <v>160427</v>
          </cell>
          <cell r="C135" t="str">
            <v>สินมิตร จำกัด</v>
          </cell>
        </row>
        <row r="136">
          <cell r="A136" t="str">
            <v>936</v>
          </cell>
          <cell r="B136">
            <v>8215</v>
          </cell>
          <cell r="C136" t="str">
            <v>นวลิสซิ่ง จำกัด (มหาชน)</v>
          </cell>
        </row>
        <row r="137">
          <cell r="A137" t="str">
            <v>937</v>
          </cell>
          <cell r="B137">
            <v>170796</v>
          </cell>
          <cell r="C137" t="str">
            <v>จี แคปปิตอล จำกัด</v>
          </cell>
        </row>
        <row r="138">
          <cell r="A138" t="str">
            <v>940</v>
          </cell>
          <cell r="B138">
            <v>180013</v>
          </cell>
          <cell r="C138" t="str">
            <v>ซิตี้ พลัส จำกัด</v>
          </cell>
        </row>
        <row r="139">
          <cell r="A139" t="str">
            <v>942</v>
          </cell>
          <cell r="B139">
            <v>173514</v>
          </cell>
          <cell r="C139" t="str">
            <v>เมืองไทย ลิสซิ่ง จำกัด</v>
          </cell>
        </row>
        <row r="140">
          <cell r="A140" t="str">
            <v>943</v>
          </cell>
          <cell r="B140">
            <v>184992</v>
          </cell>
          <cell r="C140" t="str">
            <v>บ. ซี มาสเตอร์ อินเตอร์เทรด จำกัด</v>
          </cell>
        </row>
        <row r="141">
          <cell r="A141" t="str">
            <v>944</v>
          </cell>
          <cell r="B141">
            <v>160697</v>
          </cell>
          <cell r="C141" t="str">
            <v>บ. เค ที บี ลีสซิ่ง จำกัด</v>
          </cell>
        </row>
        <row r="142">
          <cell r="A142" t="str">
            <v>945</v>
          </cell>
          <cell r="B142">
            <v>196893</v>
          </cell>
          <cell r="C142" t="str">
            <v>ร่วมสร้าง แอสเซ็ท จำกัด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4">
          <cell r="K4" t="str">
            <v>20120131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P251"/>
  <sheetViews>
    <sheetView topLeftCell="F75" workbookViewId="0">
      <selection activeCell="K80" sqref="K80"/>
    </sheetView>
  </sheetViews>
  <sheetFormatPr defaultColWidth="9" defaultRowHeight="22.5" x14ac:dyDescent="0.45"/>
  <cols>
    <col min="1" max="1" width="13.75" style="20" bestFit="1" customWidth="1"/>
    <col min="2" max="2" width="10.75" style="20" customWidth="1"/>
    <col min="3" max="3" width="9" style="20"/>
    <col min="4" max="4" width="35.375" style="20" customWidth="1"/>
    <col min="5" max="5" width="9" style="20"/>
    <col min="6" max="6" width="10.5" style="20" bestFit="1" customWidth="1"/>
    <col min="7" max="9" width="9" style="20"/>
    <col min="10" max="10" width="11.75" style="20" customWidth="1"/>
    <col min="11" max="11" width="32.875" style="20" customWidth="1"/>
    <col min="12" max="14" width="9" style="20"/>
    <col min="15" max="15" width="18.875" style="20" customWidth="1"/>
    <col min="16" max="16" width="23.375" style="20" customWidth="1"/>
    <col min="17" max="16384" width="9" style="20"/>
  </cols>
  <sheetData>
    <row r="1" spans="1:16" ht="27" thickBot="1" x14ac:dyDescent="0.6">
      <c r="A1" s="125" t="s">
        <v>16</v>
      </c>
      <c r="B1" s="126"/>
      <c r="C1" s="126"/>
      <c r="D1" s="126"/>
      <c r="E1" s="127"/>
      <c r="F1" s="128" t="s">
        <v>17</v>
      </c>
      <c r="G1" s="129"/>
      <c r="H1" s="130"/>
      <c r="I1" s="17"/>
      <c r="J1" s="18" t="s">
        <v>18</v>
      </c>
      <c r="K1" s="19" t="s">
        <v>19</v>
      </c>
      <c r="N1" s="131" t="s">
        <v>279</v>
      </c>
      <c r="O1" s="131"/>
      <c r="P1" s="131"/>
    </row>
    <row r="2" spans="1:16" ht="23.25" x14ac:dyDescent="0.5">
      <c r="A2" s="21" t="s">
        <v>20</v>
      </c>
      <c r="B2" s="22" t="s">
        <v>21</v>
      </c>
      <c r="C2" s="23">
        <v>1</v>
      </c>
      <c r="D2" s="24" t="s">
        <v>20</v>
      </c>
      <c r="E2" s="22" t="s">
        <v>21</v>
      </c>
      <c r="F2" s="25" t="s">
        <v>38</v>
      </c>
      <c r="G2" s="26">
        <v>2561</v>
      </c>
      <c r="H2" s="27">
        <v>2018</v>
      </c>
      <c r="I2" s="28"/>
      <c r="J2" s="60" t="s">
        <v>127</v>
      </c>
      <c r="K2" s="61" t="s">
        <v>128</v>
      </c>
      <c r="N2" s="100" t="s">
        <v>472</v>
      </c>
      <c r="O2" s="101" t="s">
        <v>473</v>
      </c>
      <c r="P2" s="102" t="s">
        <v>474</v>
      </c>
    </row>
    <row r="3" spans="1:16" ht="23.25" x14ac:dyDescent="0.5">
      <c r="A3" s="21" t="s">
        <v>24</v>
      </c>
      <c r="B3" s="22" t="s">
        <v>25</v>
      </c>
      <c r="C3" s="29">
        <v>2</v>
      </c>
      <c r="D3" s="21" t="s">
        <v>24</v>
      </c>
      <c r="E3" s="22" t="s">
        <v>25</v>
      </c>
      <c r="F3" s="21" t="s">
        <v>43</v>
      </c>
      <c r="G3" s="30">
        <v>2562</v>
      </c>
      <c r="H3" s="31">
        <v>2019</v>
      </c>
      <c r="I3" s="28"/>
      <c r="J3" s="60" t="s">
        <v>129</v>
      </c>
      <c r="K3" s="61" t="s">
        <v>130</v>
      </c>
      <c r="N3" s="103" t="s">
        <v>685</v>
      </c>
      <c r="O3" s="104" t="s">
        <v>686</v>
      </c>
      <c r="P3" s="105" t="s">
        <v>687</v>
      </c>
    </row>
    <row r="4" spans="1:16" ht="23.25" x14ac:dyDescent="0.5">
      <c r="A4" s="21" t="s">
        <v>28</v>
      </c>
      <c r="B4" s="22" t="s">
        <v>29</v>
      </c>
      <c r="C4" s="29">
        <v>3</v>
      </c>
      <c r="D4" s="21" t="s">
        <v>28</v>
      </c>
      <c r="E4" s="22" t="s">
        <v>29</v>
      </c>
      <c r="F4" s="21" t="s">
        <v>46</v>
      </c>
      <c r="G4" s="30">
        <v>2563</v>
      </c>
      <c r="H4" s="31">
        <v>2020</v>
      </c>
      <c r="I4" s="28"/>
      <c r="J4" s="60" t="s">
        <v>131</v>
      </c>
      <c r="K4" s="61" t="s">
        <v>132</v>
      </c>
      <c r="N4" s="103" t="s">
        <v>673</v>
      </c>
      <c r="O4" s="104" t="s">
        <v>674</v>
      </c>
      <c r="P4" s="105" t="s">
        <v>675</v>
      </c>
    </row>
    <row r="5" spans="1:16" ht="23.25" x14ac:dyDescent="0.5">
      <c r="A5" s="21" t="s">
        <v>32</v>
      </c>
      <c r="B5" s="22" t="s">
        <v>33</v>
      </c>
      <c r="C5" s="29">
        <v>4</v>
      </c>
      <c r="D5" s="21" t="s">
        <v>32</v>
      </c>
      <c r="E5" s="22" t="s">
        <v>33</v>
      </c>
      <c r="F5" s="21" t="s">
        <v>49</v>
      </c>
      <c r="G5" s="30">
        <v>2564</v>
      </c>
      <c r="H5" s="31">
        <v>2021</v>
      </c>
      <c r="I5" s="28"/>
      <c r="J5" s="60" t="s">
        <v>133</v>
      </c>
      <c r="K5" s="61" t="s">
        <v>134</v>
      </c>
      <c r="N5" s="103" t="s">
        <v>693</v>
      </c>
      <c r="O5" s="104" t="s">
        <v>694</v>
      </c>
      <c r="P5" s="105" t="s">
        <v>695</v>
      </c>
    </row>
    <row r="6" spans="1:16" ht="23.25" x14ac:dyDescent="0.5">
      <c r="A6" s="21" t="s">
        <v>36</v>
      </c>
      <c r="B6" s="22" t="s">
        <v>37</v>
      </c>
      <c r="C6" s="29">
        <v>5</v>
      </c>
      <c r="D6" s="21" t="s">
        <v>36</v>
      </c>
      <c r="E6" s="22" t="s">
        <v>37</v>
      </c>
      <c r="F6" s="21" t="s">
        <v>54</v>
      </c>
      <c r="G6" s="30">
        <v>2565</v>
      </c>
      <c r="H6" s="31">
        <v>2022</v>
      </c>
      <c r="I6" s="28"/>
      <c r="J6" s="62" t="s">
        <v>135</v>
      </c>
      <c r="K6" s="61" t="s">
        <v>136</v>
      </c>
      <c r="N6" s="103" t="s">
        <v>680</v>
      </c>
      <c r="O6" s="104" t="s">
        <v>681</v>
      </c>
      <c r="P6" s="105" t="s">
        <v>682</v>
      </c>
    </row>
    <row r="7" spans="1:16" ht="23.25" x14ac:dyDescent="0.5">
      <c r="A7" s="21" t="s">
        <v>41</v>
      </c>
      <c r="B7" s="22" t="s">
        <v>42</v>
      </c>
      <c r="C7" s="29">
        <v>6</v>
      </c>
      <c r="D7" s="21" t="s">
        <v>41</v>
      </c>
      <c r="E7" s="22" t="s">
        <v>42</v>
      </c>
      <c r="F7" s="21" t="s">
        <v>57</v>
      </c>
      <c r="G7" s="30">
        <v>2566</v>
      </c>
      <c r="H7" s="31">
        <v>2023</v>
      </c>
      <c r="I7" s="28"/>
      <c r="J7" s="62" t="s">
        <v>137</v>
      </c>
      <c r="K7" s="61" t="s">
        <v>138</v>
      </c>
      <c r="N7" s="103" t="s">
        <v>752</v>
      </c>
      <c r="O7" s="110" t="s">
        <v>753</v>
      </c>
      <c r="P7" s="105" t="s">
        <v>338</v>
      </c>
    </row>
    <row r="8" spans="1:16" ht="23.25" x14ac:dyDescent="0.5">
      <c r="A8" s="21" t="s">
        <v>44</v>
      </c>
      <c r="B8" s="22" t="s">
        <v>45</v>
      </c>
      <c r="C8" s="29">
        <v>7</v>
      </c>
      <c r="D8" s="21" t="s">
        <v>44</v>
      </c>
      <c r="E8" s="22" t="s">
        <v>45</v>
      </c>
      <c r="F8" s="21" t="s">
        <v>61</v>
      </c>
      <c r="G8" s="30">
        <v>2567</v>
      </c>
      <c r="H8" s="31">
        <v>2024</v>
      </c>
      <c r="I8" s="28"/>
      <c r="J8" s="62" t="s">
        <v>139</v>
      </c>
      <c r="K8" s="61" t="s">
        <v>140</v>
      </c>
      <c r="N8" s="103" t="s">
        <v>691</v>
      </c>
      <c r="O8" s="104" t="s">
        <v>692</v>
      </c>
      <c r="P8" s="105" t="s">
        <v>422</v>
      </c>
    </row>
    <row r="9" spans="1:16" ht="23.25" x14ac:dyDescent="0.5">
      <c r="A9" s="21" t="s">
        <v>47</v>
      </c>
      <c r="B9" s="22" t="s">
        <v>48</v>
      </c>
      <c r="C9" s="29">
        <v>8</v>
      </c>
      <c r="D9" s="21" t="s">
        <v>47</v>
      </c>
      <c r="E9" s="22" t="s">
        <v>48</v>
      </c>
      <c r="F9" s="21" t="s">
        <v>65</v>
      </c>
      <c r="G9" s="30">
        <v>2568</v>
      </c>
      <c r="H9" s="31">
        <v>2025</v>
      </c>
      <c r="I9" s="28"/>
      <c r="J9" s="62" t="s">
        <v>141</v>
      </c>
      <c r="K9" s="61" t="s">
        <v>142</v>
      </c>
      <c r="N9" s="103" t="s">
        <v>913</v>
      </c>
      <c r="O9" s="104" t="s">
        <v>914</v>
      </c>
      <c r="P9" s="105" t="s">
        <v>366</v>
      </c>
    </row>
    <row r="10" spans="1:16" ht="23.25" x14ac:dyDescent="0.5">
      <c r="A10" s="21" t="s">
        <v>52</v>
      </c>
      <c r="B10" s="22" t="s">
        <v>53</v>
      </c>
      <c r="C10" s="29">
        <v>9</v>
      </c>
      <c r="D10" s="21" t="s">
        <v>52</v>
      </c>
      <c r="E10" s="22" t="s">
        <v>53</v>
      </c>
      <c r="F10" s="21" t="s">
        <v>117</v>
      </c>
      <c r="G10" s="30">
        <v>2569</v>
      </c>
      <c r="H10" s="31">
        <v>2026</v>
      </c>
      <c r="I10" s="28"/>
      <c r="J10" s="62" t="s">
        <v>143</v>
      </c>
      <c r="K10" s="61" t="s">
        <v>144</v>
      </c>
      <c r="N10" s="103" t="s">
        <v>668</v>
      </c>
      <c r="O10" s="104" t="s">
        <v>669</v>
      </c>
      <c r="P10" s="105" t="s">
        <v>394</v>
      </c>
    </row>
    <row r="11" spans="1:16" ht="23.25" x14ac:dyDescent="0.5">
      <c r="A11" s="21" t="s">
        <v>55</v>
      </c>
      <c r="B11" s="22" t="s">
        <v>56</v>
      </c>
      <c r="C11" s="29">
        <v>10</v>
      </c>
      <c r="D11" s="21" t="s">
        <v>55</v>
      </c>
      <c r="E11" s="22" t="s">
        <v>56</v>
      </c>
      <c r="F11" s="21" t="s">
        <v>118</v>
      </c>
      <c r="G11" s="30">
        <v>2570</v>
      </c>
      <c r="H11" s="31">
        <v>2027</v>
      </c>
      <c r="I11" s="28"/>
      <c r="J11" s="62" t="s">
        <v>145</v>
      </c>
      <c r="K11" s="61" t="s">
        <v>146</v>
      </c>
      <c r="N11" s="103" t="s">
        <v>653</v>
      </c>
      <c r="O11" s="104" t="s">
        <v>654</v>
      </c>
      <c r="P11" s="105" t="s">
        <v>392</v>
      </c>
    </row>
    <row r="12" spans="1:16" ht="23.25" x14ac:dyDescent="0.5">
      <c r="A12" s="21" t="s">
        <v>59</v>
      </c>
      <c r="B12" s="22" t="s">
        <v>60</v>
      </c>
      <c r="C12" s="29">
        <v>11</v>
      </c>
      <c r="D12" s="21" t="s">
        <v>59</v>
      </c>
      <c r="E12" s="22" t="s">
        <v>60</v>
      </c>
      <c r="F12" s="21" t="s">
        <v>119</v>
      </c>
      <c r="G12" s="30">
        <v>2571</v>
      </c>
      <c r="H12" s="31">
        <v>2028</v>
      </c>
      <c r="I12" s="28"/>
      <c r="J12" s="62" t="s">
        <v>147</v>
      </c>
      <c r="K12" s="61" t="s">
        <v>148</v>
      </c>
      <c r="N12" s="103" t="s">
        <v>699</v>
      </c>
      <c r="O12" s="104" t="s">
        <v>700</v>
      </c>
      <c r="P12" s="105" t="s">
        <v>431</v>
      </c>
    </row>
    <row r="13" spans="1:16" ht="24" thickBot="1" x14ac:dyDescent="0.55000000000000004">
      <c r="A13" s="32" t="s">
        <v>63</v>
      </c>
      <c r="B13" s="32" t="s">
        <v>64</v>
      </c>
      <c r="C13" s="33">
        <v>12</v>
      </c>
      <c r="D13" s="34" t="s">
        <v>63</v>
      </c>
      <c r="E13" s="32" t="s">
        <v>64</v>
      </c>
      <c r="F13" s="52" t="s">
        <v>120</v>
      </c>
      <c r="G13" s="53">
        <v>2572</v>
      </c>
      <c r="H13" s="54">
        <v>2029</v>
      </c>
      <c r="I13" s="28"/>
      <c r="J13" s="62" t="s">
        <v>149</v>
      </c>
      <c r="K13" s="61" t="s">
        <v>150</v>
      </c>
      <c r="N13" s="103" t="s">
        <v>678</v>
      </c>
      <c r="O13" s="104" t="s">
        <v>679</v>
      </c>
      <c r="P13" s="105" t="s">
        <v>355</v>
      </c>
    </row>
    <row r="14" spans="1:16" ht="23.25" x14ac:dyDescent="0.5">
      <c r="A14" s="28"/>
      <c r="B14" s="28"/>
      <c r="C14" s="28"/>
      <c r="D14" s="28"/>
      <c r="E14" s="28"/>
      <c r="F14" s="28"/>
      <c r="G14" s="35"/>
      <c r="H14" s="35"/>
      <c r="I14" s="28"/>
      <c r="J14" s="62" t="s">
        <v>151</v>
      </c>
      <c r="K14" s="61" t="s">
        <v>152</v>
      </c>
      <c r="N14" s="103" t="s">
        <v>696</v>
      </c>
      <c r="O14" s="104" t="s">
        <v>697</v>
      </c>
      <c r="P14" s="105" t="s">
        <v>698</v>
      </c>
    </row>
    <row r="15" spans="1:16" ht="23.25" x14ac:dyDescent="0.5">
      <c r="A15" s="36" t="s">
        <v>67</v>
      </c>
      <c r="B15" s="37" t="s">
        <v>32</v>
      </c>
      <c r="C15" s="36">
        <v>30</v>
      </c>
      <c r="D15" s="36" t="s">
        <v>68</v>
      </c>
      <c r="E15" s="36" t="str">
        <f>A2</f>
        <v>มกราคม</v>
      </c>
      <c r="F15" s="36" t="str">
        <f>A3</f>
        <v>กุมภาพันธ์</v>
      </c>
      <c r="G15" s="38" t="str">
        <f>A4</f>
        <v>มีนาคม</v>
      </c>
      <c r="H15" s="35"/>
      <c r="I15" s="28"/>
      <c r="J15" s="62" t="s">
        <v>153</v>
      </c>
      <c r="K15" s="61" t="s">
        <v>154</v>
      </c>
      <c r="N15" s="103" t="s">
        <v>658</v>
      </c>
      <c r="O15" s="104" t="s">
        <v>659</v>
      </c>
      <c r="P15" s="105" t="s">
        <v>421</v>
      </c>
    </row>
    <row r="16" spans="1:16" ht="23.25" x14ac:dyDescent="0.5">
      <c r="A16" s="36" t="s">
        <v>70</v>
      </c>
      <c r="B16" s="37" t="s">
        <v>44</v>
      </c>
      <c r="C16" s="36">
        <v>30</v>
      </c>
      <c r="D16" s="36" t="s">
        <v>71</v>
      </c>
      <c r="E16" s="36" t="str">
        <f>A5</f>
        <v>เมษายน</v>
      </c>
      <c r="F16" s="36" t="str">
        <f>A6</f>
        <v>พฤษภาคม</v>
      </c>
      <c r="G16" s="38" t="str">
        <f>A7</f>
        <v>มิถุนายน</v>
      </c>
      <c r="H16" s="35"/>
      <c r="I16" s="28"/>
      <c r="J16" s="62" t="s">
        <v>155</v>
      </c>
      <c r="K16" s="61" t="s">
        <v>156</v>
      </c>
      <c r="N16" s="103" t="s">
        <v>764</v>
      </c>
      <c r="O16" s="104" t="s">
        <v>765</v>
      </c>
      <c r="P16" s="105" t="s">
        <v>334</v>
      </c>
    </row>
    <row r="17" spans="1:16" ht="23.25" x14ac:dyDescent="0.5">
      <c r="A17" s="36" t="s">
        <v>72</v>
      </c>
      <c r="B17" s="37" t="s">
        <v>55</v>
      </c>
      <c r="C17" s="36">
        <v>30</v>
      </c>
      <c r="D17" s="36" t="s">
        <v>73</v>
      </c>
      <c r="E17" s="36" t="str">
        <f>A8</f>
        <v>กรกฎาคม</v>
      </c>
      <c r="F17" s="36" t="str">
        <f>A9</f>
        <v>สิงหาคม</v>
      </c>
      <c r="G17" s="38" t="str">
        <f>A10</f>
        <v>กันยายน</v>
      </c>
      <c r="H17" s="35"/>
      <c r="I17" s="28"/>
      <c r="J17" s="62" t="s">
        <v>157</v>
      </c>
      <c r="K17" s="61" t="s">
        <v>158</v>
      </c>
      <c r="N17" s="103" t="s">
        <v>762</v>
      </c>
      <c r="O17" s="104" t="s">
        <v>763</v>
      </c>
      <c r="P17" s="105" t="s">
        <v>363</v>
      </c>
    </row>
    <row r="18" spans="1:16" ht="23.25" x14ac:dyDescent="0.5">
      <c r="A18" s="36" t="s">
        <v>74</v>
      </c>
      <c r="B18" s="37" t="s">
        <v>20</v>
      </c>
      <c r="C18" s="36">
        <v>30</v>
      </c>
      <c r="D18" s="36" t="s">
        <v>75</v>
      </c>
      <c r="E18" s="36" t="str">
        <f>A11</f>
        <v>ตุลาคม</v>
      </c>
      <c r="F18" s="36" t="str">
        <f>A12</f>
        <v>พฤศจิกายน</v>
      </c>
      <c r="G18" s="38" t="str">
        <f>A13</f>
        <v>ธันวาคม</v>
      </c>
      <c r="H18" s="35"/>
      <c r="I18" s="28"/>
      <c r="J18" s="62" t="s">
        <v>159</v>
      </c>
      <c r="K18" s="61" t="s">
        <v>160</v>
      </c>
      <c r="N18" s="103" t="s">
        <v>665</v>
      </c>
      <c r="O18" s="104" t="s">
        <v>666</v>
      </c>
      <c r="P18" s="105" t="s">
        <v>667</v>
      </c>
    </row>
    <row r="19" spans="1:16" ht="23.25" x14ac:dyDescent="0.5">
      <c r="A19" s="28"/>
      <c r="B19" s="28"/>
      <c r="C19" s="28"/>
      <c r="D19" s="28"/>
      <c r="E19" s="28"/>
      <c r="F19" s="28"/>
      <c r="G19" s="35"/>
      <c r="H19" s="35"/>
      <c r="I19" s="28"/>
      <c r="J19" s="62" t="s">
        <v>22</v>
      </c>
      <c r="K19" s="61" t="s">
        <v>23</v>
      </c>
      <c r="N19" s="103" t="s">
        <v>601</v>
      </c>
      <c r="O19" s="104" t="s">
        <v>602</v>
      </c>
      <c r="P19" s="105" t="s">
        <v>603</v>
      </c>
    </row>
    <row r="20" spans="1:16" ht="23.25" x14ac:dyDescent="0.5">
      <c r="A20" s="39" t="s">
        <v>78</v>
      </c>
      <c r="B20" s="39" t="s">
        <v>44</v>
      </c>
      <c r="C20" s="39">
        <v>30</v>
      </c>
      <c r="D20" s="39" t="s">
        <v>79</v>
      </c>
      <c r="E20" s="28"/>
      <c r="F20" s="28"/>
      <c r="G20" s="35"/>
      <c r="H20" s="35"/>
      <c r="I20" s="28"/>
      <c r="J20" s="62" t="s">
        <v>161</v>
      </c>
      <c r="K20" s="61" t="s">
        <v>162</v>
      </c>
      <c r="N20" s="103" t="s">
        <v>688</v>
      </c>
      <c r="O20" s="104" t="s">
        <v>689</v>
      </c>
      <c r="P20" s="105" t="s">
        <v>690</v>
      </c>
    </row>
    <row r="21" spans="1:16" ht="23.25" x14ac:dyDescent="0.5">
      <c r="A21" s="39" t="s">
        <v>81</v>
      </c>
      <c r="B21" s="39" t="s">
        <v>20</v>
      </c>
      <c r="C21" s="39">
        <v>30</v>
      </c>
      <c r="D21" s="39" t="s">
        <v>82</v>
      </c>
      <c r="E21" s="28"/>
      <c r="F21" s="28"/>
      <c r="G21" s="35"/>
      <c r="H21" s="35"/>
      <c r="I21" s="28"/>
      <c r="J21" s="62" t="s">
        <v>163</v>
      </c>
      <c r="K21" s="61" t="s">
        <v>164</v>
      </c>
      <c r="N21" s="103" t="s">
        <v>857</v>
      </c>
      <c r="O21" s="104" t="s">
        <v>858</v>
      </c>
      <c r="P21" s="105" t="s">
        <v>859</v>
      </c>
    </row>
    <row r="22" spans="1:16" ht="23.25" x14ac:dyDescent="0.5">
      <c r="A22" s="40"/>
      <c r="B22" s="41"/>
      <c r="C22" s="42"/>
      <c r="D22" s="42"/>
      <c r="E22" s="28"/>
      <c r="F22" s="28"/>
      <c r="G22" s="35"/>
      <c r="H22" s="35"/>
      <c r="I22" s="28"/>
      <c r="J22" s="62" t="s">
        <v>26</v>
      </c>
      <c r="K22" s="61" t="s">
        <v>27</v>
      </c>
      <c r="N22" s="103" t="s">
        <v>722</v>
      </c>
      <c r="O22" s="104" t="s">
        <v>723</v>
      </c>
      <c r="P22" s="105" t="s">
        <v>724</v>
      </c>
    </row>
    <row r="23" spans="1:16" ht="23.25" x14ac:dyDescent="0.5">
      <c r="A23" s="43" t="s">
        <v>84</v>
      </c>
      <c r="B23" s="41"/>
      <c r="C23" s="42"/>
      <c r="D23" s="42"/>
      <c r="E23" s="28"/>
      <c r="F23" s="28"/>
      <c r="G23" s="35"/>
      <c r="H23" s="35"/>
      <c r="I23" s="28"/>
      <c r="J23" s="62" t="s">
        <v>30</v>
      </c>
      <c r="K23" s="61" t="s">
        <v>31</v>
      </c>
      <c r="N23" s="103" t="s">
        <v>704</v>
      </c>
      <c r="O23" s="104" t="s">
        <v>705</v>
      </c>
      <c r="P23" s="105" t="s">
        <v>706</v>
      </c>
    </row>
    <row r="24" spans="1:16" ht="23.25" x14ac:dyDescent="0.5">
      <c r="A24" s="43" t="s">
        <v>85</v>
      </c>
      <c r="B24" s="42"/>
      <c r="C24" s="42"/>
      <c r="D24" s="42"/>
      <c r="E24" s="28"/>
      <c r="F24" s="28"/>
      <c r="G24" s="35"/>
      <c r="H24" s="35"/>
      <c r="I24" s="28"/>
      <c r="J24" s="62" t="s">
        <v>34</v>
      </c>
      <c r="K24" s="61" t="s">
        <v>35</v>
      </c>
      <c r="N24" s="103" t="s">
        <v>676</v>
      </c>
      <c r="O24" s="104" t="s">
        <v>677</v>
      </c>
      <c r="P24" s="105" t="s">
        <v>393</v>
      </c>
    </row>
    <row r="25" spans="1:16" ht="23.25" x14ac:dyDescent="0.5">
      <c r="A25" s="44"/>
      <c r="B25" s="42"/>
      <c r="C25" s="42"/>
      <c r="D25" s="42"/>
      <c r="E25" s="28"/>
      <c r="F25" s="28"/>
      <c r="G25" s="35"/>
      <c r="H25" s="35"/>
      <c r="I25" s="28"/>
      <c r="J25" s="62" t="s">
        <v>165</v>
      </c>
      <c r="K25" s="61" t="s">
        <v>166</v>
      </c>
      <c r="N25" s="103" t="s">
        <v>578</v>
      </c>
      <c r="O25" s="104" t="s">
        <v>579</v>
      </c>
      <c r="P25" s="105" t="s">
        <v>580</v>
      </c>
    </row>
    <row r="26" spans="1:16" ht="23.25" x14ac:dyDescent="0.5">
      <c r="A26" s="51" t="s">
        <v>78</v>
      </c>
      <c r="B26" s="39" t="str">
        <f>A2</f>
        <v>มกราคม</v>
      </c>
      <c r="C26" s="39" t="str">
        <f>A3</f>
        <v>กุมภาพันธ์</v>
      </c>
      <c r="D26" s="39" t="str">
        <f>A4</f>
        <v>มีนาคม</v>
      </c>
      <c r="E26" s="36" t="str">
        <f>A5</f>
        <v>เมษายน</v>
      </c>
      <c r="F26" s="36" t="str">
        <f>A6</f>
        <v>พฤษภาคม</v>
      </c>
      <c r="G26" s="38" t="str">
        <f>A7</f>
        <v>มิถุนายน</v>
      </c>
      <c r="H26" s="35"/>
      <c r="I26" s="28"/>
      <c r="J26" s="62" t="s">
        <v>167</v>
      </c>
      <c r="K26" s="61" t="s">
        <v>168</v>
      </c>
      <c r="N26" s="103" t="s">
        <v>567</v>
      </c>
      <c r="O26" s="104" t="s">
        <v>568</v>
      </c>
      <c r="P26" s="105" t="s">
        <v>389</v>
      </c>
    </row>
    <row r="27" spans="1:16" ht="23.25" x14ac:dyDescent="0.5">
      <c r="A27" s="51" t="s">
        <v>81</v>
      </c>
      <c r="B27" s="39" t="str">
        <f>A8</f>
        <v>กรกฎาคม</v>
      </c>
      <c r="C27" s="39" t="str">
        <f>A9</f>
        <v>สิงหาคม</v>
      </c>
      <c r="D27" s="39" t="str">
        <f>A10</f>
        <v>กันยายน</v>
      </c>
      <c r="E27" s="36" t="str">
        <f>A11</f>
        <v>ตุลาคม</v>
      </c>
      <c r="F27" s="36" t="str">
        <f>A12</f>
        <v>พฤศจิกายน</v>
      </c>
      <c r="G27" s="38" t="str">
        <f>A13</f>
        <v>ธันวาคม</v>
      </c>
      <c r="H27" s="35"/>
      <c r="I27" s="28"/>
      <c r="J27" s="62" t="s">
        <v>169</v>
      </c>
      <c r="K27" s="61" t="s">
        <v>170</v>
      </c>
      <c r="N27" s="103" t="s">
        <v>757</v>
      </c>
      <c r="O27" s="104" t="s">
        <v>758</v>
      </c>
      <c r="P27" s="105" t="s">
        <v>759</v>
      </c>
    </row>
    <row r="28" spans="1:16" ht="23.25" x14ac:dyDescent="0.5">
      <c r="A28" s="40"/>
      <c r="B28" s="42"/>
      <c r="C28" s="42"/>
      <c r="D28" s="42"/>
      <c r="E28" s="28"/>
      <c r="F28" s="28"/>
      <c r="G28" s="35"/>
      <c r="H28" s="35"/>
      <c r="I28" s="28"/>
      <c r="J28" s="60" t="s">
        <v>171</v>
      </c>
      <c r="K28" s="61" t="s">
        <v>172</v>
      </c>
      <c r="N28" s="103" t="s">
        <v>592</v>
      </c>
      <c r="O28" s="104" t="s">
        <v>593</v>
      </c>
      <c r="P28" s="105" t="s">
        <v>388</v>
      </c>
    </row>
    <row r="29" spans="1:16" ht="23.25" x14ac:dyDescent="0.5">
      <c r="A29" s="28"/>
      <c r="B29" s="42"/>
      <c r="C29" s="42"/>
      <c r="D29" s="42"/>
      <c r="E29" s="28"/>
      <c r="F29" s="28"/>
      <c r="G29" s="35"/>
      <c r="H29" s="35"/>
      <c r="I29" s="28"/>
      <c r="J29" s="60" t="s">
        <v>39</v>
      </c>
      <c r="K29" s="61" t="s">
        <v>40</v>
      </c>
      <c r="N29" s="103" t="s">
        <v>771</v>
      </c>
      <c r="O29" s="104" t="s">
        <v>772</v>
      </c>
      <c r="P29" s="105" t="s">
        <v>773</v>
      </c>
    </row>
    <row r="30" spans="1:16" ht="23.25" x14ac:dyDescent="0.5">
      <c r="A30" s="45" t="s">
        <v>90</v>
      </c>
      <c r="B30" s="46"/>
      <c r="C30" s="42"/>
      <c r="D30" s="68" t="s">
        <v>263</v>
      </c>
      <c r="E30" s="28"/>
      <c r="F30" s="70"/>
      <c r="G30" s="35"/>
      <c r="H30" s="35"/>
      <c r="I30" s="28"/>
      <c r="J30" s="62" t="s">
        <v>173</v>
      </c>
      <c r="K30" s="61" t="s">
        <v>174</v>
      </c>
      <c r="N30" s="103" t="s">
        <v>754</v>
      </c>
      <c r="O30" s="104" t="s">
        <v>755</v>
      </c>
      <c r="P30" s="105" t="s">
        <v>756</v>
      </c>
    </row>
    <row r="31" spans="1:16" ht="23.25" x14ac:dyDescent="0.5">
      <c r="A31" s="43" t="s">
        <v>92</v>
      </c>
      <c r="B31" s="46"/>
      <c r="C31" s="42"/>
      <c r="D31" s="69" t="s">
        <v>264</v>
      </c>
      <c r="E31" s="28"/>
      <c r="F31" s="28"/>
      <c r="G31" s="35"/>
      <c r="H31" s="35"/>
      <c r="I31" s="28"/>
      <c r="J31" s="62" t="s">
        <v>175</v>
      </c>
      <c r="K31" s="61" t="s">
        <v>176</v>
      </c>
      <c r="N31" s="103" t="s">
        <v>594</v>
      </c>
      <c r="O31" s="104" t="s">
        <v>595</v>
      </c>
      <c r="P31" s="105" t="s">
        <v>319</v>
      </c>
    </row>
    <row r="32" spans="1:16" ht="23.25" x14ac:dyDescent="0.5">
      <c r="A32" s="43" t="s">
        <v>94</v>
      </c>
      <c r="B32" s="46"/>
      <c r="C32" s="42"/>
      <c r="D32" s="69" t="s">
        <v>265</v>
      </c>
      <c r="E32" s="28"/>
      <c r="F32" s="28"/>
      <c r="G32" s="35"/>
      <c r="H32" s="35"/>
      <c r="I32" s="28"/>
      <c r="J32" s="62" t="s">
        <v>177</v>
      </c>
      <c r="K32" s="61" t="s">
        <v>178</v>
      </c>
      <c r="N32" s="103" t="s">
        <v>749</v>
      </c>
      <c r="O32" s="104" t="s">
        <v>750</v>
      </c>
      <c r="P32" s="105" t="s">
        <v>751</v>
      </c>
    </row>
    <row r="33" spans="1:16" ht="23.25" x14ac:dyDescent="0.5">
      <c r="A33" s="43" t="s">
        <v>96</v>
      </c>
      <c r="B33" s="46"/>
      <c r="C33" s="42"/>
      <c r="D33" s="71" t="s">
        <v>266</v>
      </c>
      <c r="E33" s="28"/>
      <c r="F33" s="28"/>
      <c r="G33" s="35"/>
      <c r="H33" s="35"/>
      <c r="I33" s="28"/>
      <c r="J33" s="62" t="s">
        <v>179</v>
      </c>
      <c r="K33" s="61" t="s">
        <v>180</v>
      </c>
      <c r="N33" s="103" t="s">
        <v>598</v>
      </c>
      <c r="O33" s="104" t="s">
        <v>599</v>
      </c>
      <c r="P33" s="105" t="s">
        <v>600</v>
      </c>
    </row>
    <row r="34" spans="1:16" ht="23.25" x14ac:dyDescent="0.5">
      <c r="A34" s="47" t="s">
        <v>98</v>
      </c>
      <c r="B34" s="46"/>
      <c r="C34" s="42"/>
      <c r="D34" s="69" t="s">
        <v>267</v>
      </c>
      <c r="E34" s="28"/>
      <c r="F34" s="28"/>
      <c r="G34" s="35"/>
      <c r="H34" s="35"/>
      <c r="I34" s="28"/>
      <c r="J34" s="62" t="s">
        <v>181</v>
      </c>
      <c r="K34" s="61" t="s">
        <v>182</v>
      </c>
      <c r="N34" s="103" t="s">
        <v>766</v>
      </c>
      <c r="O34" s="104" t="s">
        <v>767</v>
      </c>
      <c r="P34" s="105" t="s">
        <v>348</v>
      </c>
    </row>
    <row r="35" spans="1:16" ht="23.25" x14ac:dyDescent="0.5">
      <c r="A35" s="48" t="s">
        <v>100</v>
      </c>
      <c r="B35" s="49" t="s">
        <v>101</v>
      </c>
      <c r="C35" s="42"/>
      <c r="D35" s="69" t="s">
        <v>268</v>
      </c>
      <c r="E35" s="28"/>
      <c r="F35" s="28"/>
      <c r="G35" s="35"/>
      <c r="H35" s="35"/>
      <c r="I35" s="28"/>
      <c r="J35" s="62" t="s">
        <v>183</v>
      </c>
      <c r="K35" s="61" t="s">
        <v>184</v>
      </c>
      <c r="N35" s="103" t="s">
        <v>747</v>
      </c>
      <c r="O35" s="104" t="s">
        <v>748</v>
      </c>
      <c r="P35" s="105" t="s">
        <v>350</v>
      </c>
    </row>
    <row r="36" spans="1:16" ht="23.25" x14ac:dyDescent="0.5">
      <c r="A36" s="39" t="str">
        <f>A20</f>
        <v>ครึ่งปีแรก</v>
      </c>
      <c r="B36" s="36" t="str">
        <f t="shared" ref="B36:B47" si="0">A2</f>
        <v>มกราคม</v>
      </c>
      <c r="C36" s="28"/>
      <c r="D36" s="69" t="s">
        <v>269</v>
      </c>
      <c r="E36" s="28"/>
      <c r="F36" s="28"/>
      <c r="G36" s="35"/>
      <c r="H36" s="35"/>
      <c r="I36" s="28"/>
      <c r="J36" s="62" t="s">
        <v>185</v>
      </c>
      <c r="K36" s="61" t="s">
        <v>186</v>
      </c>
      <c r="N36" s="103" t="s">
        <v>596</v>
      </c>
      <c r="O36" s="104" t="s">
        <v>597</v>
      </c>
      <c r="P36" s="105" t="s">
        <v>386</v>
      </c>
    </row>
    <row r="37" spans="1:16" ht="23.25" x14ac:dyDescent="0.5">
      <c r="A37" s="50" t="str">
        <f>A20</f>
        <v>ครึ่งปีแรก</v>
      </c>
      <c r="B37" s="36" t="str">
        <f t="shared" si="0"/>
        <v>กุมภาพันธ์</v>
      </c>
      <c r="C37" s="28"/>
      <c r="D37" s="69" t="s">
        <v>270</v>
      </c>
      <c r="E37" s="28"/>
      <c r="F37" s="28"/>
      <c r="G37" s="35"/>
      <c r="H37" s="35"/>
      <c r="I37" s="28"/>
      <c r="J37" s="62" t="s">
        <v>50</v>
      </c>
      <c r="K37" s="61" t="s">
        <v>51</v>
      </c>
      <c r="N37" s="103" t="s">
        <v>902</v>
      </c>
      <c r="O37" s="104" t="s">
        <v>903</v>
      </c>
      <c r="P37" s="105" t="s">
        <v>904</v>
      </c>
    </row>
    <row r="38" spans="1:16" ht="23.25" x14ac:dyDescent="0.5">
      <c r="A38" s="50" t="str">
        <f>A20</f>
        <v>ครึ่งปีแรก</v>
      </c>
      <c r="B38" s="36" t="str">
        <f t="shared" si="0"/>
        <v>มีนาคม</v>
      </c>
      <c r="C38" s="28"/>
      <c r="D38" s="93" t="s">
        <v>298</v>
      </c>
      <c r="E38" s="28"/>
      <c r="F38" s="28"/>
      <c r="G38" s="35"/>
      <c r="H38" s="35"/>
      <c r="I38" s="28"/>
      <c r="J38" s="62" t="s">
        <v>58</v>
      </c>
      <c r="K38" s="61" t="s">
        <v>187</v>
      </c>
      <c r="N38" s="103" t="s">
        <v>562</v>
      </c>
      <c r="O38" s="104" t="s">
        <v>563</v>
      </c>
      <c r="P38" s="105" t="s">
        <v>317</v>
      </c>
    </row>
    <row r="39" spans="1:16" ht="23.25" x14ac:dyDescent="0.5">
      <c r="A39" s="36" t="str">
        <f>A20</f>
        <v>ครึ่งปีแรก</v>
      </c>
      <c r="B39" s="36" t="str">
        <f t="shared" si="0"/>
        <v>เมษายน</v>
      </c>
      <c r="C39" s="28"/>
      <c r="D39" s="36" t="s">
        <v>0</v>
      </c>
      <c r="E39" s="28"/>
      <c r="F39" s="28"/>
      <c r="G39" s="35"/>
      <c r="H39" s="35"/>
      <c r="I39" s="28"/>
      <c r="J39" s="62" t="s">
        <v>62</v>
      </c>
      <c r="K39" s="61" t="s">
        <v>188</v>
      </c>
      <c r="N39" s="103" t="s">
        <v>585</v>
      </c>
      <c r="O39" s="104" t="s">
        <v>586</v>
      </c>
      <c r="P39" s="105" t="s">
        <v>385</v>
      </c>
    </row>
    <row r="40" spans="1:16" ht="23.25" x14ac:dyDescent="0.5">
      <c r="A40" s="36" t="str">
        <f>A20</f>
        <v>ครึ่งปีแรก</v>
      </c>
      <c r="B40" s="36" t="str">
        <f t="shared" si="0"/>
        <v>พฤษภาคม</v>
      </c>
      <c r="C40" s="28"/>
      <c r="D40" s="36" t="s">
        <v>2</v>
      </c>
      <c r="E40" s="28"/>
      <c r="F40" s="28"/>
      <c r="G40" s="35"/>
      <c r="H40" s="35"/>
      <c r="I40" s="28"/>
      <c r="J40" s="62">
        <v>303</v>
      </c>
      <c r="K40" s="61" t="s">
        <v>189</v>
      </c>
      <c r="N40" s="103" t="s">
        <v>709</v>
      </c>
      <c r="O40" s="104" t="s">
        <v>710</v>
      </c>
      <c r="P40" s="105" t="s">
        <v>435</v>
      </c>
    </row>
    <row r="41" spans="1:16" ht="23.25" x14ac:dyDescent="0.5">
      <c r="A41" s="36" t="str">
        <f>A20</f>
        <v>ครึ่งปีแรก</v>
      </c>
      <c r="B41" s="36" t="str">
        <f t="shared" si="0"/>
        <v>มิถุนายน</v>
      </c>
      <c r="C41" s="28"/>
      <c r="D41" s="28"/>
      <c r="E41" s="28"/>
      <c r="F41" s="28"/>
      <c r="G41" s="35"/>
      <c r="H41" s="35"/>
      <c r="I41" s="28"/>
      <c r="J41" s="62" t="s">
        <v>66</v>
      </c>
      <c r="K41" s="61" t="s">
        <v>190</v>
      </c>
      <c r="N41" s="103" t="s">
        <v>589</v>
      </c>
      <c r="O41" s="104" t="s">
        <v>590</v>
      </c>
      <c r="P41" s="105" t="s">
        <v>591</v>
      </c>
    </row>
    <row r="42" spans="1:16" ht="23.25" x14ac:dyDescent="0.5">
      <c r="A42" s="39" t="s">
        <v>81</v>
      </c>
      <c r="B42" s="36" t="str">
        <f t="shared" si="0"/>
        <v>กรกฎาคม</v>
      </c>
      <c r="C42" s="28"/>
      <c r="D42" s="28"/>
      <c r="E42" s="28"/>
      <c r="F42" s="28"/>
      <c r="G42" s="35"/>
      <c r="H42" s="35"/>
      <c r="I42" s="28"/>
      <c r="J42" s="62">
        <v>305</v>
      </c>
      <c r="K42" s="61" t="s">
        <v>461</v>
      </c>
      <c r="N42" s="103" t="s">
        <v>660</v>
      </c>
      <c r="O42" s="104" t="s">
        <v>661</v>
      </c>
      <c r="P42" s="105" t="s">
        <v>438</v>
      </c>
    </row>
    <row r="43" spans="1:16" ht="23.25" x14ac:dyDescent="0.5">
      <c r="A43" s="36" t="str">
        <f>A21</f>
        <v>ครึ่งปีหลัง</v>
      </c>
      <c r="B43" s="36" t="str">
        <f t="shared" si="0"/>
        <v>สิงหาคม</v>
      </c>
      <c r="C43" s="28"/>
      <c r="D43" s="28"/>
      <c r="E43" s="28"/>
      <c r="F43" s="28"/>
      <c r="G43" s="35"/>
      <c r="H43" s="35"/>
      <c r="I43" s="28"/>
      <c r="J43" s="62" t="s">
        <v>69</v>
      </c>
      <c r="K43" s="61" t="s">
        <v>191</v>
      </c>
      <c r="N43" s="103" t="s">
        <v>743</v>
      </c>
      <c r="O43" s="104" t="s">
        <v>744</v>
      </c>
      <c r="P43" s="105" t="s">
        <v>362</v>
      </c>
    </row>
    <row r="44" spans="1:16" ht="23.25" x14ac:dyDescent="0.5">
      <c r="A44" s="36" t="str">
        <f>A21</f>
        <v>ครึ่งปีหลัง</v>
      </c>
      <c r="B44" s="36" t="str">
        <f t="shared" si="0"/>
        <v>กันยายน</v>
      </c>
      <c r="C44" s="28"/>
      <c r="D44" s="28"/>
      <c r="E44" s="28"/>
      <c r="F44" s="28"/>
      <c r="G44" s="35"/>
      <c r="H44" s="35"/>
      <c r="I44" s="28"/>
      <c r="J44" s="62" t="s">
        <v>76</v>
      </c>
      <c r="K44" s="61" t="s">
        <v>1079</v>
      </c>
      <c r="N44" s="103" t="s">
        <v>741</v>
      </c>
      <c r="O44" s="104" t="s">
        <v>742</v>
      </c>
      <c r="P44" s="105" t="s">
        <v>425</v>
      </c>
    </row>
    <row r="45" spans="1:16" ht="23.25" x14ac:dyDescent="0.5">
      <c r="A45" s="36" t="str">
        <f>A21</f>
        <v>ครึ่งปีหลัง</v>
      </c>
      <c r="B45" s="36" t="str">
        <f t="shared" si="0"/>
        <v>ตุลาคม</v>
      </c>
      <c r="C45" s="28"/>
      <c r="D45" s="28"/>
      <c r="E45" s="28"/>
      <c r="F45" s="28"/>
      <c r="G45" s="35"/>
      <c r="H45" s="35"/>
      <c r="I45" s="28"/>
      <c r="J45" s="60" t="s">
        <v>77</v>
      </c>
      <c r="K45" s="61" t="s">
        <v>192</v>
      </c>
      <c r="N45" s="103" t="s">
        <v>612</v>
      </c>
      <c r="O45" s="104" t="s">
        <v>613</v>
      </c>
      <c r="P45" s="105" t="s">
        <v>390</v>
      </c>
    </row>
    <row r="46" spans="1:16" ht="23.25" x14ac:dyDescent="0.5">
      <c r="A46" s="36" t="str">
        <f>A21</f>
        <v>ครึ่งปีหลัง</v>
      </c>
      <c r="B46" s="36" t="str">
        <f t="shared" si="0"/>
        <v>พฤศจิกายน</v>
      </c>
      <c r="C46" s="28"/>
      <c r="D46" s="28"/>
      <c r="E46" s="28"/>
      <c r="F46" s="28"/>
      <c r="G46" s="35"/>
      <c r="H46" s="35"/>
      <c r="I46" s="28"/>
      <c r="J46" s="62">
        <v>320</v>
      </c>
      <c r="K46" s="61" t="s">
        <v>193</v>
      </c>
      <c r="N46" s="103" t="s">
        <v>587</v>
      </c>
      <c r="O46" s="104" t="s">
        <v>588</v>
      </c>
      <c r="P46" s="105" t="s">
        <v>326</v>
      </c>
    </row>
    <row r="47" spans="1:16" ht="23.25" x14ac:dyDescent="0.5">
      <c r="A47" s="36" t="str">
        <f>A21</f>
        <v>ครึ่งปีหลัง</v>
      </c>
      <c r="B47" s="36" t="str">
        <f t="shared" si="0"/>
        <v>ธันวาคม</v>
      </c>
      <c r="C47" s="28"/>
      <c r="D47" s="28"/>
      <c r="E47" s="28"/>
      <c r="F47" s="28"/>
      <c r="G47" s="35"/>
      <c r="H47" s="35"/>
      <c r="I47" s="28"/>
      <c r="J47" s="62" t="s">
        <v>80</v>
      </c>
      <c r="K47" s="61" t="s">
        <v>194</v>
      </c>
      <c r="N47" s="103" t="s">
        <v>738</v>
      </c>
      <c r="O47" s="104" t="s">
        <v>739</v>
      </c>
      <c r="P47" s="105" t="s">
        <v>740</v>
      </c>
    </row>
    <row r="48" spans="1:16" ht="23.25" x14ac:dyDescent="0.5">
      <c r="A48" s="28"/>
      <c r="B48" s="28"/>
      <c r="C48" s="28"/>
      <c r="D48" s="28"/>
      <c r="E48" s="28"/>
      <c r="F48" s="28"/>
      <c r="G48" s="35"/>
      <c r="H48" s="35"/>
      <c r="I48" s="28"/>
      <c r="J48" s="62" t="s">
        <v>83</v>
      </c>
      <c r="K48" s="61" t="s">
        <v>195</v>
      </c>
      <c r="N48" s="103" t="s">
        <v>981</v>
      </c>
      <c r="O48" s="104" t="s">
        <v>982</v>
      </c>
      <c r="P48" s="105" t="s">
        <v>387</v>
      </c>
    </row>
    <row r="49" spans="1:16" ht="23.25" x14ac:dyDescent="0.5">
      <c r="A49" s="28"/>
      <c r="B49" s="28"/>
      <c r="C49" s="28"/>
      <c r="D49" s="28"/>
      <c r="E49" s="28"/>
      <c r="F49" s="28"/>
      <c r="G49" s="35"/>
      <c r="H49" s="35"/>
      <c r="I49" s="28"/>
      <c r="J49" s="62">
        <v>331</v>
      </c>
      <c r="K49" s="61" t="s">
        <v>196</v>
      </c>
      <c r="N49" s="103" t="s">
        <v>583</v>
      </c>
      <c r="O49" s="104" t="s">
        <v>584</v>
      </c>
      <c r="P49" s="105" t="s">
        <v>322</v>
      </c>
    </row>
    <row r="50" spans="1:16" ht="23.25" x14ac:dyDescent="0.5">
      <c r="A50" s="28"/>
      <c r="B50" s="28"/>
      <c r="C50" s="28"/>
      <c r="D50" s="28"/>
      <c r="E50" s="28"/>
      <c r="F50" s="28"/>
      <c r="G50" s="28"/>
      <c r="H50" s="28"/>
      <c r="I50" s="28"/>
      <c r="J50" s="62" t="s">
        <v>86</v>
      </c>
      <c r="K50" s="61" t="s">
        <v>197</v>
      </c>
      <c r="N50" s="103" t="s">
        <v>953</v>
      </c>
      <c r="O50" s="104" t="s">
        <v>954</v>
      </c>
      <c r="P50" s="105" t="s">
        <v>378</v>
      </c>
    </row>
    <row r="51" spans="1:16" ht="23.25" x14ac:dyDescent="0.5">
      <c r="A51" s="28"/>
      <c r="B51" s="28"/>
      <c r="C51" s="28"/>
      <c r="D51" s="28"/>
      <c r="E51" s="28"/>
      <c r="F51" s="28"/>
      <c r="G51" s="28"/>
      <c r="H51" s="28"/>
      <c r="I51" s="28"/>
      <c r="J51" s="62" t="s">
        <v>87</v>
      </c>
      <c r="K51" s="61" t="s">
        <v>198</v>
      </c>
      <c r="N51" s="103" t="s">
        <v>1055</v>
      </c>
      <c r="O51" s="104" t="s">
        <v>1056</v>
      </c>
      <c r="P51" s="105" t="s">
        <v>372</v>
      </c>
    </row>
    <row r="52" spans="1:16" ht="23.25" x14ac:dyDescent="0.5">
      <c r="A52" s="28"/>
      <c r="B52" s="28"/>
      <c r="C52" s="28"/>
      <c r="D52" s="28"/>
      <c r="E52" s="28"/>
      <c r="F52" s="28"/>
      <c r="G52" s="28"/>
      <c r="H52" s="28"/>
      <c r="I52" s="28"/>
      <c r="J52" s="62" t="s">
        <v>199</v>
      </c>
      <c r="K52" s="61" t="s">
        <v>1071</v>
      </c>
      <c r="N52" s="103" t="s">
        <v>927</v>
      </c>
      <c r="O52" s="104" t="s">
        <v>928</v>
      </c>
      <c r="P52" s="105" t="s">
        <v>340</v>
      </c>
    </row>
    <row r="53" spans="1:16" ht="23.25" x14ac:dyDescent="0.5">
      <c r="A53" s="28"/>
      <c r="B53" s="28"/>
      <c r="C53" s="28"/>
      <c r="D53" s="28"/>
      <c r="E53" s="28"/>
      <c r="F53" s="28"/>
      <c r="G53" s="28"/>
      <c r="H53" s="28"/>
      <c r="I53" s="28"/>
      <c r="J53" s="62" t="s">
        <v>200</v>
      </c>
      <c r="K53" s="61" t="s">
        <v>201</v>
      </c>
      <c r="N53" s="103" t="s">
        <v>970</v>
      </c>
      <c r="O53" s="104" t="s">
        <v>971</v>
      </c>
      <c r="P53" s="105" t="s">
        <v>972</v>
      </c>
    </row>
    <row r="54" spans="1:16" ht="23.25" x14ac:dyDescent="0.5">
      <c r="A54" s="28"/>
      <c r="B54" s="28"/>
      <c r="C54" s="28"/>
      <c r="D54" s="28"/>
      <c r="E54" s="28"/>
      <c r="F54" s="28"/>
      <c r="G54" s="28"/>
      <c r="H54" s="28"/>
      <c r="I54" s="28"/>
      <c r="J54" s="62" t="s">
        <v>202</v>
      </c>
      <c r="K54" s="61" t="s">
        <v>203</v>
      </c>
      <c r="N54" s="103" t="s">
        <v>1066</v>
      </c>
      <c r="O54" s="104" t="s">
        <v>1067</v>
      </c>
      <c r="P54" s="105" t="s">
        <v>415</v>
      </c>
    </row>
    <row r="55" spans="1:16" ht="23.25" x14ac:dyDescent="0.5">
      <c r="A55" s="28"/>
      <c r="B55" s="28"/>
      <c r="C55" s="28"/>
      <c r="D55" s="28"/>
      <c r="E55" s="28"/>
      <c r="F55" s="28"/>
      <c r="G55" s="28"/>
      <c r="H55" s="28"/>
      <c r="I55" s="28"/>
      <c r="J55" s="62" t="s">
        <v>204</v>
      </c>
      <c r="K55" s="61" t="s">
        <v>205</v>
      </c>
      <c r="N55" s="103" t="s">
        <v>973</v>
      </c>
      <c r="O55" s="104" t="s">
        <v>974</v>
      </c>
      <c r="P55" s="105" t="s">
        <v>346</v>
      </c>
    </row>
    <row r="56" spans="1:16" ht="23.25" x14ac:dyDescent="0.5">
      <c r="A56" s="28"/>
      <c r="B56" s="28"/>
      <c r="C56" s="28"/>
      <c r="D56" s="28"/>
      <c r="E56" s="28"/>
      <c r="F56" s="28"/>
      <c r="G56" s="28"/>
      <c r="H56" s="28"/>
      <c r="I56" s="28"/>
      <c r="J56" s="62" t="s">
        <v>206</v>
      </c>
      <c r="K56" s="61" t="s">
        <v>207</v>
      </c>
      <c r="N56" s="103" t="s">
        <v>933</v>
      </c>
      <c r="O56" s="104" t="s">
        <v>934</v>
      </c>
      <c r="P56" s="105" t="s">
        <v>409</v>
      </c>
    </row>
    <row r="57" spans="1:16" ht="23.25" x14ac:dyDescent="0.5">
      <c r="A57" s="28"/>
      <c r="B57" s="28"/>
      <c r="C57" s="28"/>
      <c r="D57" s="28"/>
      <c r="E57" s="28"/>
      <c r="F57" s="28"/>
      <c r="G57" s="28"/>
      <c r="H57" s="28"/>
      <c r="I57" s="28"/>
      <c r="J57" s="62" t="s">
        <v>208</v>
      </c>
      <c r="K57" s="61" t="s">
        <v>209</v>
      </c>
      <c r="N57" s="103" t="s">
        <v>960</v>
      </c>
      <c r="O57" s="104" t="s">
        <v>961</v>
      </c>
      <c r="P57" s="105" t="s">
        <v>433</v>
      </c>
    </row>
    <row r="58" spans="1:16" ht="23.25" x14ac:dyDescent="0.5">
      <c r="A58" s="28"/>
      <c r="B58" s="28"/>
      <c r="C58" s="28"/>
      <c r="D58" s="28"/>
      <c r="E58" s="28"/>
      <c r="F58" s="28"/>
      <c r="G58" s="28"/>
      <c r="H58" s="28"/>
      <c r="I58" s="28"/>
      <c r="J58" s="62" t="s">
        <v>210</v>
      </c>
      <c r="K58" s="61" t="s">
        <v>211</v>
      </c>
      <c r="N58" s="103" t="s">
        <v>931</v>
      </c>
      <c r="O58" s="104" t="s">
        <v>932</v>
      </c>
      <c r="P58" s="105" t="s">
        <v>407</v>
      </c>
    </row>
    <row r="59" spans="1:16" ht="23.25" x14ac:dyDescent="0.5">
      <c r="A59" s="28"/>
      <c r="B59" s="28"/>
      <c r="C59" s="28"/>
      <c r="D59" s="28"/>
      <c r="E59" s="28"/>
      <c r="F59" s="28"/>
      <c r="G59" s="28"/>
      <c r="H59" s="28"/>
      <c r="I59" s="28"/>
      <c r="J59" s="62">
        <v>348</v>
      </c>
      <c r="K59" s="61" t="s">
        <v>273</v>
      </c>
      <c r="N59" s="103" t="s">
        <v>760</v>
      </c>
      <c r="O59" s="104" t="s">
        <v>761</v>
      </c>
      <c r="P59" s="105" t="s">
        <v>427</v>
      </c>
    </row>
    <row r="60" spans="1:16" ht="23.25" x14ac:dyDescent="0.5">
      <c r="A60" s="28"/>
      <c r="B60" s="28"/>
      <c r="C60" s="28"/>
      <c r="D60" s="28"/>
      <c r="E60" s="28"/>
      <c r="F60" s="28"/>
      <c r="G60" s="28"/>
      <c r="H60" s="28"/>
      <c r="I60" s="28"/>
      <c r="J60" s="62" t="s">
        <v>212</v>
      </c>
      <c r="K60" s="61" t="s">
        <v>213</v>
      </c>
      <c r="N60" s="103" t="s">
        <v>531</v>
      </c>
      <c r="O60" s="104" t="s">
        <v>532</v>
      </c>
      <c r="P60" s="105" t="s">
        <v>533</v>
      </c>
    </row>
    <row r="61" spans="1:16" ht="23.25" x14ac:dyDescent="0.5">
      <c r="A61" s="28"/>
      <c r="B61" s="28"/>
      <c r="C61" s="28"/>
      <c r="D61" s="28"/>
      <c r="E61" s="28"/>
      <c r="F61" s="28"/>
      <c r="G61" s="28"/>
      <c r="H61" s="28"/>
      <c r="I61" s="28"/>
      <c r="J61" s="62">
        <v>353</v>
      </c>
      <c r="K61" s="61" t="s">
        <v>455</v>
      </c>
      <c r="N61" s="103" t="s">
        <v>805</v>
      </c>
      <c r="O61" s="104" t="s">
        <v>806</v>
      </c>
      <c r="P61" s="105" t="s">
        <v>807</v>
      </c>
    </row>
    <row r="62" spans="1:16" ht="24" thickBot="1" x14ac:dyDescent="0.55000000000000004">
      <c r="A62" s="28"/>
      <c r="B62" s="28"/>
      <c r="C62" s="28"/>
      <c r="D62" s="28"/>
      <c r="E62" s="28"/>
      <c r="F62" s="28"/>
      <c r="G62" s="28"/>
      <c r="H62" s="28"/>
      <c r="I62" s="28"/>
      <c r="J62" s="60" t="s">
        <v>214</v>
      </c>
      <c r="K62" s="61" t="s">
        <v>215</v>
      </c>
      <c r="N62" s="103" t="s">
        <v>778</v>
      </c>
      <c r="O62" s="104" t="s">
        <v>779</v>
      </c>
      <c r="P62" s="106" t="s">
        <v>428</v>
      </c>
    </row>
    <row r="63" spans="1:16" ht="23.25" x14ac:dyDescent="0.5">
      <c r="A63" s="28"/>
      <c r="B63" s="28"/>
      <c r="C63" s="28"/>
      <c r="D63" s="28"/>
      <c r="E63" s="28"/>
      <c r="F63" s="28"/>
      <c r="G63" s="28"/>
      <c r="H63" s="28"/>
      <c r="I63" s="28"/>
      <c r="J63" s="60" t="s">
        <v>453</v>
      </c>
      <c r="K63" s="61" t="s">
        <v>454</v>
      </c>
      <c r="N63" s="107" t="s">
        <v>1036</v>
      </c>
      <c r="O63" s="108" t="s">
        <v>1037</v>
      </c>
      <c r="P63" s="109" t="s">
        <v>1038</v>
      </c>
    </row>
    <row r="64" spans="1:16" ht="23.25" x14ac:dyDescent="0.5">
      <c r="A64" s="28"/>
      <c r="B64" s="28"/>
      <c r="C64" s="28"/>
      <c r="D64" s="28"/>
      <c r="E64" s="28"/>
      <c r="F64" s="28"/>
      <c r="G64" s="28"/>
      <c r="H64" s="28"/>
      <c r="I64" s="28"/>
      <c r="J64" s="62" t="s">
        <v>216</v>
      </c>
      <c r="K64" s="61" t="s">
        <v>217</v>
      </c>
      <c r="N64" s="103" t="s">
        <v>939</v>
      </c>
      <c r="O64" s="104" t="s">
        <v>940</v>
      </c>
      <c r="P64" s="105" t="s">
        <v>941</v>
      </c>
    </row>
    <row r="65" spans="1:16" ht="23.25" x14ac:dyDescent="0.5">
      <c r="A65" s="28"/>
      <c r="B65" s="28"/>
      <c r="C65" s="28"/>
      <c r="D65" s="28"/>
      <c r="E65" s="28"/>
      <c r="F65" s="28"/>
      <c r="G65" s="28"/>
      <c r="H65" s="28"/>
      <c r="I65" s="28"/>
      <c r="J65" s="62">
        <v>360</v>
      </c>
      <c r="K65" s="61" t="s">
        <v>218</v>
      </c>
      <c r="N65" s="103" t="s">
        <v>955</v>
      </c>
      <c r="O65" s="104" t="s">
        <v>956</v>
      </c>
      <c r="P65" s="105" t="s">
        <v>406</v>
      </c>
    </row>
    <row r="66" spans="1:16" ht="23.25" x14ac:dyDescent="0.5">
      <c r="A66" s="28"/>
      <c r="B66" s="28"/>
      <c r="C66" s="28"/>
      <c r="D66" s="28"/>
      <c r="E66" s="28"/>
      <c r="F66" s="28"/>
      <c r="G66" s="28"/>
      <c r="H66" s="28"/>
      <c r="I66" s="28"/>
      <c r="J66" s="62">
        <v>362</v>
      </c>
      <c r="K66" s="61" t="s">
        <v>456</v>
      </c>
      <c r="N66" s="103" t="s">
        <v>920</v>
      </c>
      <c r="O66" s="104" t="s">
        <v>921</v>
      </c>
      <c r="P66" s="105" t="s">
        <v>922</v>
      </c>
    </row>
    <row r="67" spans="1:16" ht="23.25" x14ac:dyDescent="0.5">
      <c r="A67" s="28"/>
      <c r="B67" s="28"/>
      <c r="C67" s="28"/>
      <c r="D67" s="28"/>
      <c r="E67" s="28"/>
      <c r="F67" s="28"/>
      <c r="G67" s="28"/>
      <c r="H67" s="28"/>
      <c r="I67" s="28"/>
      <c r="J67" s="62">
        <v>363</v>
      </c>
      <c r="K67" s="61" t="s">
        <v>457</v>
      </c>
      <c r="N67" s="103" t="s">
        <v>965</v>
      </c>
      <c r="O67" s="104" t="s">
        <v>966</v>
      </c>
      <c r="P67" s="105" t="s">
        <v>967</v>
      </c>
    </row>
    <row r="68" spans="1:16" ht="23.25" x14ac:dyDescent="0.5">
      <c r="A68" s="28"/>
      <c r="B68" s="28"/>
      <c r="C68" s="28"/>
      <c r="D68" s="28"/>
      <c r="E68" s="28"/>
      <c r="F68" s="28"/>
      <c r="G68" s="28"/>
      <c r="H68" s="28"/>
      <c r="I68" s="28"/>
      <c r="J68" s="62">
        <v>364</v>
      </c>
      <c r="K68" s="61" t="s">
        <v>458</v>
      </c>
      <c r="N68" s="103" t="s">
        <v>962</v>
      </c>
      <c r="O68" s="104" t="s">
        <v>963</v>
      </c>
      <c r="P68" s="105" t="s">
        <v>964</v>
      </c>
    </row>
    <row r="69" spans="1:16" ht="23.25" x14ac:dyDescent="0.5">
      <c r="A69" s="28"/>
      <c r="B69" s="28"/>
      <c r="C69" s="28"/>
      <c r="D69" s="28"/>
      <c r="E69" s="28"/>
      <c r="F69" s="28"/>
      <c r="G69" s="28"/>
      <c r="H69" s="28"/>
      <c r="I69" s="28"/>
      <c r="J69" s="62">
        <v>365</v>
      </c>
      <c r="K69" s="61" t="s">
        <v>459</v>
      </c>
      <c r="N69" s="103" t="s">
        <v>951</v>
      </c>
      <c r="O69" s="104" t="s">
        <v>952</v>
      </c>
      <c r="P69" s="105" t="s">
        <v>408</v>
      </c>
    </row>
    <row r="70" spans="1:16" ht="23.25" x14ac:dyDescent="0.5">
      <c r="A70" s="28"/>
      <c r="B70" s="28"/>
      <c r="C70" s="28"/>
      <c r="D70" s="28"/>
      <c r="E70" s="28"/>
      <c r="F70" s="28"/>
      <c r="G70" s="28"/>
      <c r="H70" s="28"/>
      <c r="I70" s="28"/>
      <c r="J70" s="62">
        <v>366</v>
      </c>
      <c r="K70" s="61" t="s">
        <v>460</v>
      </c>
      <c r="N70" s="103" t="s">
        <v>896</v>
      </c>
      <c r="O70" s="104" t="s">
        <v>897</v>
      </c>
      <c r="P70" s="105" t="s">
        <v>898</v>
      </c>
    </row>
    <row r="71" spans="1:16" ht="23.25" x14ac:dyDescent="0.5">
      <c r="A71" s="28"/>
      <c r="B71" s="28"/>
      <c r="C71" s="28"/>
      <c r="D71" s="28"/>
      <c r="E71" s="28"/>
      <c r="F71" s="28"/>
      <c r="G71" s="28"/>
      <c r="H71" s="28"/>
      <c r="I71" s="28"/>
      <c r="J71" s="62">
        <v>367</v>
      </c>
      <c r="K71" s="61" t="s">
        <v>1080</v>
      </c>
      <c r="N71" s="103" t="s">
        <v>1064</v>
      </c>
      <c r="O71" s="104" t="s">
        <v>1065</v>
      </c>
      <c r="P71" s="105" t="s">
        <v>414</v>
      </c>
    </row>
    <row r="72" spans="1:16" ht="23.25" x14ac:dyDescent="0.5">
      <c r="A72" s="28"/>
      <c r="B72" s="28"/>
      <c r="C72" s="28"/>
      <c r="D72" s="28"/>
      <c r="E72" s="28"/>
      <c r="F72" s="28"/>
      <c r="G72" s="28"/>
      <c r="H72" s="28"/>
      <c r="I72" s="28"/>
      <c r="J72" s="116">
        <v>371</v>
      </c>
      <c r="K72" s="117" t="s">
        <v>1073</v>
      </c>
      <c r="N72" s="103" t="s">
        <v>957</v>
      </c>
      <c r="O72" s="104" t="s">
        <v>958</v>
      </c>
      <c r="P72" s="105" t="s">
        <v>959</v>
      </c>
    </row>
    <row r="73" spans="1:16" ht="23.25" x14ac:dyDescent="0.5">
      <c r="A73" s="28"/>
      <c r="B73" s="28"/>
      <c r="C73" s="28"/>
      <c r="D73" s="28"/>
      <c r="E73" s="28"/>
      <c r="F73" s="28"/>
      <c r="G73" s="28"/>
      <c r="H73" s="28"/>
      <c r="I73" s="28"/>
      <c r="J73" s="62">
        <v>372</v>
      </c>
      <c r="K73" s="61" t="s">
        <v>1069</v>
      </c>
      <c r="N73" s="103" t="s">
        <v>604</v>
      </c>
      <c r="O73" s="104" t="s">
        <v>605</v>
      </c>
      <c r="P73" s="105" t="s">
        <v>316</v>
      </c>
    </row>
    <row r="74" spans="1:16" ht="23.25" x14ac:dyDescent="0.5">
      <c r="A74" s="28"/>
      <c r="B74" s="28"/>
      <c r="C74" s="28"/>
      <c r="D74" s="28"/>
      <c r="E74" s="28"/>
      <c r="F74" s="28"/>
      <c r="G74" s="28"/>
      <c r="H74" s="28"/>
      <c r="I74" s="28"/>
      <c r="J74" s="118">
        <v>374</v>
      </c>
      <c r="K74" s="119" t="s">
        <v>1081</v>
      </c>
      <c r="N74" s="103" t="s">
        <v>745</v>
      </c>
      <c r="O74" s="104" t="s">
        <v>746</v>
      </c>
      <c r="P74" s="105" t="s">
        <v>329</v>
      </c>
    </row>
    <row r="75" spans="1:16" ht="23.25" x14ac:dyDescent="0.5">
      <c r="A75" s="28"/>
      <c r="B75" s="28"/>
      <c r="C75" s="28"/>
      <c r="D75" s="28"/>
      <c r="E75" s="28"/>
      <c r="F75" s="28"/>
      <c r="G75" s="28"/>
      <c r="H75" s="28"/>
      <c r="I75" s="28"/>
      <c r="J75" s="62" t="s">
        <v>88</v>
      </c>
      <c r="K75" s="63" t="s">
        <v>219</v>
      </c>
      <c r="N75" s="103" t="s">
        <v>614</v>
      </c>
      <c r="O75" s="104" t="s">
        <v>615</v>
      </c>
      <c r="P75" s="105" t="s">
        <v>301</v>
      </c>
    </row>
    <row r="76" spans="1:16" ht="23.25" x14ac:dyDescent="0.5">
      <c r="A76" s="28"/>
      <c r="B76" s="28"/>
      <c r="C76" s="28"/>
      <c r="D76" s="28"/>
      <c r="E76" s="28"/>
      <c r="F76" s="28"/>
      <c r="G76" s="28"/>
      <c r="H76" s="28"/>
      <c r="I76" s="28"/>
      <c r="J76" s="62" t="s">
        <v>89</v>
      </c>
      <c r="K76" s="61" t="s">
        <v>220</v>
      </c>
      <c r="N76" s="103" t="s">
        <v>616</v>
      </c>
      <c r="O76" s="104" t="s">
        <v>617</v>
      </c>
      <c r="P76" s="105" t="s">
        <v>419</v>
      </c>
    </row>
    <row r="77" spans="1:16" ht="23.25" x14ac:dyDescent="0.5">
      <c r="A77" s="28"/>
      <c r="B77" s="28"/>
      <c r="C77" s="28"/>
      <c r="D77" s="28"/>
      <c r="E77" s="28"/>
      <c r="F77" s="28"/>
      <c r="G77" s="28"/>
      <c r="H77" s="28"/>
      <c r="I77" s="28"/>
      <c r="J77" s="62" t="s">
        <v>91</v>
      </c>
      <c r="K77" s="61" t="s">
        <v>221</v>
      </c>
      <c r="N77" s="103" t="s">
        <v>1009</v>
      </c>
      <c r="O77" s="104" t="s">
        <v>1010</v>
      </c>
      <c r="P77" s="105" t="s">
        <v>429</v>
      </c>
    </row>
    <row r="78" spans="1:16" ht="23.25" x14ac:dyDescent="0.5">
      <c r="A78" s="28"/>
      <c r="B78" s="28"/>
      <c r="C78" s="28"/>
      <c r="D78" s="28"/>
      <c r="E78" s="28"/>
      <c r="F78" s="28"/>
      <c r="G78" s="28"/>
      <c r="H78" s="28"/>
      <c r="I78" s="28"/>
      <c r="J78" s="62" t="s">
        <v>93</v>
      </c>
      <c r="K78" s="63" t="s">
        <v>222</v>
      </c>
      <c r="N78" s="103" t="s">
        <v>1004</v>
      </c>
      <c r="O78" s="104" t="s">
        <v>1005</v>
      </c>
      <c r="P78" s="105" t="s">
        <v>1006</v>
      </c>
    </row>
    <row r="79" spans="1:16" ht="23.25" x14ac:dyDescent="0.5">
      <c r="A79" s="28"/>
      <c r="B79" s="28"/>
      <c r="C79" s="28"/>
      <c r="D79" s="28"/>
      <c r="E79" s="28"/>
      <c r="F79" s="28"/>
      <c r="G79" s="28"/>
      <c r="H79" s="28"/>
      <c r="I79" s="28"/>
      <c r="J79" s="62" t="s">
        <v>95</v>
      </c>
      <c r="K79" s="61" t="s">
        <v>223</v>
      </c>
      <c r="N79" s="103" t="s">
        <v>996</v>
      </c>
      <c r="O79" s="104" t="s">
        <v>997</v>
      </c>
      <c r="P79" s="105" t="s">
        <v>998</v>
      </c>
    </row>
    <row r="80" spans="1:16" ht="23.25" x14ac:dyDescent="0.5">
      <c r="A80" s="28"/>
      <c r="B80" s="28"/>
      <c r="C80" s="28"/>
      <c r="D80" s="28"/>
      <c r="E80" s="28"/>
      <c r="F80" s="28"/>
      <c r="G80" s="28"/>
      <c r="H80" s="28"/>
      <c r="I80" s="28"/>
      <c r="J80" s="62" t="s">
        <v>97</v>
      </c>
      <c r="K80" s="61" t="s">
        <v>1087</v>
      </c>
      <c r="N80" s="103" t="s">
        <v>1007</v>
      </c>
      <c r="O80" s="104" t="s">
        <v>1008</v>
      </c>
      <c r="P80" s="105" t="s">
        <v>344</v>
      </c>
    </row>
    <row r="81" spans="10:16" x14ac:dyDescent="0.45">
      <c r="J81" s="62" t="s">
        <v>99</v>
      </c>
      <c r="K81" s="61" t="s">
        <v>224</v>
      </c>
      <c r="N81" s="103" t="s">
        <v>1002</v>
      </c>
      <c r="O81" s="104" t="s">
        <v>1003</v>
      </c>
      <c r="P81" s="105" t="s">
        <v>412</v>
      </c>
    </row>
    <row r="82" spans="10:16" x14ac:dyDescent="0.45">
      <c r="J82" s="62" t="s">
        <v>102</v>
      </c>
      <c r="K82" s="61" t="s">
        <v>225</v>
      </c>
      <c r="N82" s="103" t="s">
        <v>1011</v>
      </c>
      <c r="O82" s="104" t="s">
        <v>1012</v>
      </c>
      <c r="P82" s="105" t="s">
        <v>370</v>
      </c>
    </row>
    <row r="83" spans="10:16" x14ac:dyDescent="0.45">
      <c r="J83" s="62" t="s">
        <v>103</v>
      </c>
      <c r="K83" s="61" t="s">
        <v>226</v>
      </c>
      <c r="N83" s="103" t="s">
        <v>999</v>
      </c>
      <c r="O83" s="104" t="s">
        <v>1000</v>
      </c>
      <c r="P83" s="105" t="s">
        <v>1001</v>
      </c>
    </row>
    <row r="84" spans="10:16" x14ac:dyDescent="0.45">
      <c r="J84" s="60" t="s">
        <v>104</v>
      </c>
      <c r="K84" s="61" t="s">
        <v>227</v>
      </c>
      <c r="N84" s="103" t="s">
        <v>993</v>
      </c>
      <c r="O84" s="104" t="s">
        <v>994</v>
      </c>
      <c r="P84" s="105" t="s">
        <v>995</v>
      </c>
    </row>
    <row r="85" spans="10:16" x14ac:dyDescent="0.45">
      <c r="J85" s="62" t="s">
        <v>105</v>
      </c>
      <c r="K85" s="61" t="s">
        <v>228</v>
      </c>
      <c r="N85" s="103" t="s">
        <v>986</v>
      </c>
      <c r="O85" s="104" t="s">
        <v>987</v>
      </c>
      <c r="P85" s="105" t="s">
        <v>411</v>
      </c>
    </row>
    <row r="86" spans="10:16" x14ac:dyDescent="0.45">
      <c r="J86" s="62" t="s">
        <v>106</v>
      </c>
      <c r="K86" s="61" t="s">
        <v>229</v>
      </c>
      <c r="N86" s="103" t="s">
        <v>1013</v>
      </c>
      <c r="O86" s="104" t="s">
        <v>1014</v>
      </c>
      <c r="P86" s="105" t="s">
        <v>1015</v>
      </c>
    </row>
    <row r="87" spans="10:16" x14ac:dyDescent="0.45">
      <c r="J87" s="62" t="s">
        <v>107</v>
      </c>
      <c r="K87" s="61" t="s">
        <v>230</v>
      </c>
      <c r="N87" s="103" t="s">
        <v>990</v>
      </c>
      <c r="O87" s="104" t="s">
        <v>991</v>
      </c>
      <c r="P87" s="105" t="s">
        <v>992</v>
      </c>
    </row>
    <row r="88" spans="10:16" x14ac:dyDescent="0.45">
      <c r="J88" s="60" t="s">
        <v>108</v>
      </c>
      <c r="K88" s="61" t="s">
        <v>231</v>
      </c>
      <c r="N88" s="103" t="s">
        <v>1016</v>
      </c>
      <c r="O88" s="104" t="s">
        <v>1017</v>
      </c>
      <c r="P88" s="105" t="s">
        <v>410</v>
      </c>
    </row>
    <row r="89" spans="10:16" x14ac:dyDescent="0.45">
      <c r="J89" s="62" t="s">
        <v>109</v>
      </c>
      <c r="K89" s="61" t="s">
        <v>232</v>
      </c>
      <c r="N89" s="103" t="s">
        <v>988</v>
      </c>
      <c r="O89" s="104" t="s">
        <v>989</v>
      </c>
      <c r="P89" s="105" t="s">
        <v>359</v>
      </c>
    </row>
    <row r="90" spans="10:16" x14ac:dyDescent="0.45">
      <c r="J90" s="62" t="s">
        <v>110</v>
      </c>
      <c r="K90" s="61" t="s">
        <v>233</v>
      </c>
      <c r="N90" s="103" t="s">
        <v>1033</v>
      </c>
      <c r="O90" s="110" t="s">
        <v>1034</v>
      </c>
      <c r="P90" s="105" t="s">
        <v>1035</v>
      </c>
    </row>
    <row r="91" spans="10:16" x14ac:dyDescent="0.45">
      <c r="J91" s="62">
        <v>958</v>
      </c>
      <c r="K91" s="61" t="s">
        <v>1070</v>
      </c>
      <c r="N91" s="103" t="s">
        <v>867</v>
      </c>
      <c r="O91" s="104" t="s">
        <v>868</v>
      </c>
      <c r="P91" s="105" t="s">
        <v>304</v>
      </c>
    </row>
    <row r="92" spans="10:16" x14ac:dyDescent="0.45">
      <c r="J92" s="62" t="s">
        <v>111</v>
      </c>
      <c r="K92" s="61" t="s">
        <v>234</v>
      </c>
      <c r="N92" s="103" t="s">
        <v>850</v>
      </c>
      <c r="O92" s="104" t="s">
        <v>851</v>
      </c>
      <c r="P92" s="105" t="s">
        <v>450</v>
      </c>
    </row>
    <row r="93" spans="10:16" x14ac:dyDescent="0.45">
      <c r="J93" s="62" t="s">
        <v>112</v>
      </c>
      <c r="K93" s="61" t="s">
        <v>235</v>
      </c>
      <c r="N93" s="103" t="s">
        <v>871</v>
      </c>
      <c r="O93" s="104" t="s">
        <v>872</v>
      </c>
      <c r="P93" s="105" t="s">
        <v>368</v>
      </c>
    </row>
    <row r="94" spans="10:16" x14ac:dyDescent="0.45">
      <c r="J94" s="62" t="s">
        <v>113</v>
      </c>
      <c r="K94" s="61" t="s">
        <v>236</v>
      </c>
      <c r="N94" s="103" t="s">
        <v>862</v>
      </c>
      <c r="O94" s="104" t="s">
        <v>863</v>
      </c>
      <c r="P94" s="105" t="s">
        <v>426</v>
      </c>
    </row>
    <row r="95" spans="10:16" x14ac:dyDescent="0.45">
      <c r="J95" s="62" t="s">
        <v>237</v>
      </c>
      <c r="K95" s="61" t="s">
        <v>238</v>
      </c>
      <c r="N95" s="103" t="s">
        <v>852</v>
      </c>
      <c r="O95" s="104" t="s">
        <v>853</v>
      </c>
      <c r="P95" s="105" t="s">
        <v>854</v>
      </c>
    </row>
    <row r="96" spans="10:16" x14ac:dyDescent="0.45">
      <c r="J96" s="62" t="s">
        <v>239</v>
      </c>
      <c r="K96" s="61" t="s">
        <v>240</v>
      </c>
      <c r="N96" s="103" t="s">
        <v>876</v>
      </c>
      <c r="O96" s="104" t="s">
        <v>877</v>
      </c>
      <c r="P96" s="105" t="s">
        <v>357</v>
      </c>
    </row>
    <row r="97" spans="10:16" x14ac:dyDescent="0.45">
      <c r="J97" s="62" t="s">
        <v>241</v>
      </c>
      <c r="K97" s="61" t="s">
        <v>242</v>
      </c>
      <c r="N97" s="103" t="s">
        <v>873</v>
      </c>
      <c r="O97" s="104" t="s">
        <v>874</v>
      </c>
      <c r="P97" s="105" t="s">
        <v>875</v>
      </c>
    </row>
    <row r="98" spans="10:16" x14ac:dyDescent="0.45">
      <c r="J98" s="62" t="s">
        <v>243</v>
      </c>
      <c r="K98" s="61" t="s">
        <v>244</v>
      </c>
      <c r="N98" s="103" t="s">
        <v>864</v>
      </c>
      <c r="O98" s="104" t="s">
        <v>865</v>
      </c>
      <c r="P98" s="105" t="s">
        <v>866</v>
      </c>
    </row>
    <row r="99" spans="10:16" x14ac:dyDescent="0.45">
      <c r="J99" s="62" t="s">
        <v>245</v>
      </c>
      <c r="K99" s="61" t="s">
        <v>246</v>
      </c>
      <c r="N99" s="103" t="s">
        <v>869</v>
      </c>
      <c r="O99" s="104" t="s">
        <v>870</v>
      </c>
      <c r="P99" s="105" t="s">
        <v>336</v>
      </c>
    </row>
    <row r="100" spans="10:16" x14ac:dyDescent="0.45">
      <c r="J100" s="62">
        <v>970</v>
      </c>
      <c r="K100" s="61" t="s">
        <v>247</v>
      </c>
      <c r="N100" s="103" t="s">
        <v>860</v>
      </c>
      <c r="O100" s="104" t="s">
        <v>861</v>
      </c>
      <c r="P100" s="105" t="s">
        <v>353</v>
      </c>
    </row>
    <row r="101" spans="10:16" x14ac:dyDescent="0.45">
      <c r="J101" s="62" t="s">
        <v>248</v>
      </c>
      <c r="K101" s="61" t="s">
        <v>249</v>
      </c>
      <c r="N101" s="103" t="s">
        <v>855</v>
      </c>
      <c r="O101" s="104" t="s">
        <v>856</v>
      </c>
      <c r="P101" s="105" t="s">
        <v>404</v>
      </c>
    </row>
    <row r="102" spans="10:16" x14ac:dyDescent="0.45">
      <c r="J102" s="60" t="s">
        <v>250</v>
      </c>
      <c r="K102" s="61" t="s">
        <v>251</v>
      </c>
      <c r="N102" s="103" t="s">
        <v>546</v>
      </c>
      <c r="O102" s="104" t="s">
        <v>547</v>
      </c>
      <c r="P102" s="105" t="s">
        <v>321</v>
      </c>
    </row>
    <row r="103" spans="10:16" x14ac:dyDescent="0.45">
      <c r="J103" s="62" t="s">
        <v>252</v>
      </c>
      <c r="K103" s="61" t="s">
        <v>253</v>
      </c>
      <c r="N103" s="103" t="s">
        <v>727</v>
      </c>
      <c r="O103" s="104" t="s">
        <v>728</v>
      </c>
      <c r="P103" s="105" t="s">
        <v>729</v>
      </c>
    </row>
    <row r="104" spans="10:16" x14ac:dyDescent="0.45">
      <c r="J104" s="62" t="s">
        <v>254</v>
      </c>
      <c r="K104" s="61" t="s">
        <v>255</v>
      </c>
      <c r="N104" s="103" t="s">
        <v>537</v>
      </c>
      <c r="O104" s="104" t="s">
        <v>538</v>
      </c>
      <c r="P104" s="105" t="s">
        <v>539</v>
      </c>
    </row>
    <row r="105" spans="10:16" x14ac:dyDescent="0.45">
      <c r="J105" s="62" t="s">
        <v>256</v>
      </c>
      <c r="K105" s="61" t="s">
        <v>257</v>
      </c>
      <c r="N105" s="103" t="s">
        <v>555</v>
      </c>
      <c r="O105" s="104" t="s">
        <v>556</v>
      </c>
      <c r="P105" s="105" t="s">
        <v>382</v>
      </c>
    </row>
    <row r="106" spans="10:16" x14ac:dyDescent="0.45">
      <c r="J106" s="62" t="s">
        <v>258</v>
      </c>
      <c r="K106" s="61" t="s">
        <v>259</v>
      </c>
      <c r="N106" s="103" t="s">
        <v>513</v>
      </c>
      <c r="O106" s="104" t="s">
        <v>514</v>
      </c>
      <c r="P106" s="105" t="s">
        <v>443</v>
      </c>
    </row>
    <row r="107" spans="10:16" x14ac:dyDescent="0.45">
      <c r="J107" s="64" t="s">
        <v>114</v>
      </c>
      <c r="K107" s="65" t="s">
        <v>260</v>
      </c>
      <c r="N107" s="103" t="s">
        <v>517</v>
      </c>
      <c r="O107" s="104" t="s">
        <v>518</v>
      </c>
      <c r="P107" s="105" t="s">
        <v>345</v>
      </c>
    </row>
    <row r="108" spans="10:16" x14ac:dyDescent="0.45">
      <c r="J108" s="66" t="s">
        <v>115</v>
      </c>
      <c r="K108" s="63" t="s">
        <v>261</v>
      </c>
      <c r="N108" s="103" t="s">
        <v>523</v>
      </c>
      <c r="O108" s="104" t="s">
        <v>524</v>
      </c>
      <c r="P108" s="105" t="s">
        <v>314</v>
      </c>
    </row>
    <row r="109" spans="10:16" x14ac:dyDescent="0.45">
      <c r="J109" s="64" t="s">
        <v>116</v>
      </c>
      <c r="K109" s="67" t="s">
        <v>262</v>
      </c>
      <c r="N109" s="103" t="s">
        <v>515</v>
      </c>
      <c r="O109" s="104" t="s">
        <v>516</v>
      </c>
      <c r="P109" s="105" t="s">
        <v>418</v>
      </c>
    </row>
    <row r="110" spans="10:16" x14ac:dyDescent="0.45">
      <c r="J110" s="116">
        <v>1001</v>
      </c>
      <c r="K110" s="117" t="s">
        <v>1078</v>
      </c>
      <c r="N110" s="103" t="s">
        <v>525</v>
      </c>
      <c r="O110" s="104" t="s">
        <v>526</v>
      </c>
      <c r="P110" s="105" t="s">
        <v>360</v>
      </c>
    </row>
    <row r="111" spans="10:16" x14ac:dyDescent="0.45">
      <c r="J111" s="116">
        <v>1002</v>
      </c>
      <c r="K111" s="117" t="s">
        <v>1072</v>
      </c>
      <c r="N111" s="103" t="s">
        <v>548</v>
      </c>
      <c r="O111" s="104" t="s">
        <v>549</v>
      </c>
      <c r="P111" s="105" t="s">
        <v>417</v>
      </c>
    </row>
    <row r="112" spans="10:16" x14ac:dyDescent="0.45">
      <c r="J112" s="116">
        <v>1003</v>
      </c>
      <c r="K112" s="117" t="s">
        <v>1077</v>
      </c>
      <c r="N112" s="103" t="s">
        <v>527</v>
      </c>
      <c r="O112" s="104" t="s">
        <v>528</v>
      </c>
      <c r="P112" s="105" t="s">
        <v>384</v>
      </c>
    </row>
    <row r="113" spans="10:16" x14ac:dyDescent="0.45">
      <c r="J113" s="116">
        <v>1027</v>
      </c>
      <c r="K113" s="117" t="s">
        <v>1076</v>
      </c>
      <c r="N113" s="103" t="s">
        <v>521</v>
      </c>
      <c r="O113" s="104" t="s">
        <v>522</v>
      </c>
      <c r="P113" s="105" t="s">
        <v>383</v>
      </c>
    </row>
    <row r="114" spans="10:16" x14ac:dyDescent="0.45">
      <c r="J114" s="116">
        <v>1036</v>
      </c>
      <c r="K114" s="117" t="s">
        <v>1074</v>
      </c>
      <c r="N114" s="103" t="s">
        <v>529</v>
      </c>
      <c r="O114" s="104" t="s">
        <v>530</v>
      </c>
      <c r="P114" s="105" t="s">
        <v>381</v>
      </c>
    </row>
    <row r="115" spans="10:16" x14ac:dyDescent="0.45">
      <c r="J115" s="98" t="s">
        <v>462</v>
      </c>
      <c r="K115" s="99" t="s">
        <v>238</v>
      </c>
      <c r="N115" s="103" t="s">
        <v>519</v>
      </c>
      <c r="O115" s="104" t="s">
        <v>520</v>
      </c>
      <c r="P115" s="105" t="s">
        <v>307</v>
      </c>
    </row>
    <row r="116" spans="10:16" x14ac:dyDescent="0.45">
      <c r="J116" s="98" t="s">
        <v>463</v>
      </c>
      <c r="K116" s="99" t="s">
        <v>240</v>
      </c>
      <c r="N116" s="103" t="s">
        <v>557</v>
      </c>
      <c r="O116" s="104" t="s">
        <v>558</v>
      </c>
      <c r="P116" s="105" t="s">
        <v>442</v>
      </c>
    </row>
    <row r="117" spans="10:16" x14ac:dyDescent="0.45">
      <c r="J117" s="98" t="s">
        <v>464</v>
      </c>
      <c r="K117" s="99" t="s">
        <v>242</v>
      </c>
      <c r="N117" s="103" t="s">
        <v>559</v>
      </c>
      <c r="O117" s="104" t="s">
        <v>560</v>
      </c>
      <c r="P117" s="105" t="s">
        <v>561</v>
      </c>
    </row>
    <row r="118" spans="10:16" x14ac:dyDescent="0.45">
      <c r="J118" s="98" t="s">
        <v>465</v>
      </c>
      <c r="K118" s="99" t="s">
        <v>244</v>
      </c>
      <c r="N118" s="103" t="s">
        <v>534</v>
      </c>
      <c r="O118" s="104" t="s">
        <v>535</v>
      </c>
      <c r="P118" s="105" t="s">
        <v>536</v>
      </c>
    </row>
    <row r="119" spans="10:16" x14ac:dyDescent="0.45">
      <c r="J119" s="98" t="s">
        <v>272</v>
      </c>
      <c r="K119" s="99" t="s">
        <v>247</v>
      </c>
      <c r="N119" s="103" t="s">
        <v>543</v>
      </c>
      <c r="O119" s="104" t="s">
        <v>544</v>
      </c>
      <c r="P119" s="105" t="s">
        <v>545</v>
      </c>
    </row>
    <row r="120" spans="10:16" x14ac:dyDescent="0.45">
      <c r="J120" s="98" t="s">
        <v>466</v>
      </c>
      <c r="K120" s="99" t="s">
        <v>249</v>
      </c>
      <c r="N120" s="103" t="s">
        <v>552</v>
      </c>
      <c r="O120" s="104" t="s">
        <v>553</v>
      </c>
      <c r="P120" s="105" t="s">
        <v>554</v>
      </c>
    </row>
    <row r="121" spans="10:16" x14ac:dyDescent="0.45">
      <c r="J121" s="98" t="s">
        <v>467</v>
      </c>
      <c r="K121" s="99" t="s">
        <v>251</v>
      </c>
      <c r="N121" s="103" t="s">
        <v>892</v>
      </c>
      <c r="O121" s="104" t="s">
        <v>893</v>
      </c>
      <c r="P121" s="105" t="s">
        <v>333</v>
      </c>
    </row>
    <row r="122" spans="10:16" x14ac:dyDescent="0.45">
      <c r="J122" s="98" t="s">
        <v>468</v>
      </c>
      <c r="K122" s="99" t="s">
        <v>253</v>
      </c>
      <c r="N122" s="103" t="s">
        <v>880</v>
      </c>
      <c r="O122" s="104" t="s">
        <v>881</v>
      </c>
      <c r="P122" s="105" t="s">
        <v>324</v>
      </c>
    </row>
    <row r="123" spans="10:16" x14ac:dyDescent="0.45">
      <c r="J123" s="98" t="s">
        <v>469</v>
      </c>
      <c r="K123" s="99" t="s">
        <v>255</v>
      </c>
      <c r="N123" s="103" t="s">
        <v>887</v>
      </c>
      <c r="O123" s="104" t="s">
        <v>888</v>
      </c>
      <c r="P123" s="105" t="s">
        <v>358</v>
      </c>
    </row>
    <row r="124" spans="10:16" x14ac:dyDescent="0.45">
      <c r="J124" s="98" t="s">
        <v>470</v>
      </c>
      <c r="K124" s="99" t="s">
        <v>257</v>
      </c>
      <c r="N124" s="103" t="s">
        <v>911</v>
      </c>
      <c r="O124" s="104" t="s">
        <v>912</v>
      </c>
      <c r="P124" s="105" t="s">
        <v>432</v>
      </c>
    </row>
    <row r="125" spans="10:16" x14ac:dyDescent="0.45">
      <c r="J125" s="98" t="s">
        <v>471</v>
      </c>
      <c r="K125" s="99" t="s">
        <v>259</v>
      </c>
      <c r="N125" s="103" t="s">
        <v>905</v>
      </c>
      <c r="O125" s="110" t="s">
        <v>906</v>
      </c>
      <c r="P125" s="105" t="s">
        <v>452</v>
      </c>
    </row>
    <row r="126" spans="10:16" x14ac:dyDescent="0.45">
      <c r="J126" s="141">
        <v>1039</v>
      </c>
      <c r="K126" s="117" t="s">
        <v>1075</v>
      </c>
      <c r="N126" s="103" t="s">
        <v>909</v>
      </c>
      <c r="O126" s="104" t="s">
        <v>910</v>
      </c>
      <c r="P126" s="105" t="s">
        <v>441</v>
      </c>
    </row>
    <row r="127" spans="10:16" x14ac:dyDescent="0.45">
      <c r="J127" s="141">
        <v>1041</v>
      </c>
      <c r="K127" s="117" t="s">
        <v>1085</v>
      </c>
      <c r="N127" s="103" t="s">
        <v>882</v>
      </c>
      <c r="O127" s="104" t="s">
        <v>883</v>
      </c>
      <c r="P127" s="105" t="s">
        <v>323</v>
      </c>
    </row>
    <row r="128" spans="10:16" x14ac:dyDescent="0.45">
      <c r="J128" s="141">
        <v>1042</v>
      </c>
      <c r="K128" s="117" t="s">
        <v>1086</v>
      </c>
      <c r="N128" s="103" t="s">
        <v>907</v>
      </c>
      <c r="O128" s="104" t="s">
        <v>908</v>
      </c>
      <c r="P128" s="105" t="s">
        <v>299</v>
      </c>
    </row>
    <row r="129" spans="14:16" x14ac:dyDescent="0.45">
      <c r="N129" s="103" t="s">
        <v>894</v>
      </c>
      <c r="O129" s="104" t="s">
        <v>895</v>
      </c>
      <c r="P129" s="105" t="s">
        <v>310</v>
      </c>
    </row>
    <row r="130" spans="14:16" x14ac:dyDescent="0.45">
      <c r="N130" s="103" t="s">
        <v>651</v>
      </c>
      <c r="O130" s="104" t="s">
        <v>652</v>
      </c>
      <c r="P130" s="105" t="s">
        <v>300</v>
      </c>
    </row>
    <row r="131" spans="14:16" x14ac:dyDescent="0.45">
      <c r="N131" s="103" t="s">
        <v>817</v>
      </c>
      <c r="O131" s="104" t="s">
        <v>818</v>
      </c>
      <c r="P131" s="105" t="s">
        <v>330</v>
      </c>
    </row>
    <row r="132" spans="14:16" x14ac:dyDescent="0.45">
      <c r="N132" s="103" t="s">
        <v>640</v>
      </c>
      <c r="O132" s="104" t="s">
        <v>641</v>
      </c>
      <c r="P132" s="105" t="s">
        <v>642</v>
      </c>
    </row>
    <row r="133" spans="14:16" x14ac:dyDescent="0.45">
      <c r="N133" s="103" t="s">
        <v>638</v>
      </c>
      <c r="O133" s="104" t="s">
        <v>639</v>
      </c>
      <c r="P133" s="105" t="s">
        <v>306</v>
      </c>
    </row>
    <row r="134" spans="14:16" x14ac:dyDescent="0.45">
      <c r="N134" s="103" t="s">
        <v>889</v>
      </c>
      <c r="O134" s="104" t="s">
        <v>890</v>
      </c>
      <c r="P134" s="105" t="s">
        <v>891</v>
      </c>
    </row>
    <row r="135" spans="14:16" x14ac:dyDescent="0.45">
      <c r="N135" s="103" t="s">
        <v>662</v>
      </c>
      <c r="O135" s="104" t="s">
        <v>663</v>
      </c>
      <c r="P135" s="105" t="s">
        <v>664</v>
      </c>
    </row>
    <row r="136" spans="14:16" x14ac:dyDescent="0.45">
      <c r="N136" s="103" t="s">
        <v>983</v>
      </c>
      <c r="O136" s="104" t="s">
        <v>984</v>
      </c>
      <c r="P136" s="105" t="s">
        <v>985</v>
      </c>
    </row>
    <row r="137" spans="14:16" x14ac:dyDescent="0.45">
      <c r="N137" s="103" t="s">
        <v>884</v>
      </c>
      <c r="O137" s="104" t="s">
        <v>885</v>
      </c>
      <c r="P137" s="105" t="s">
        <v>886</v>
      </c>
    </row>
    <row r="138" spans="14:16" x14ac:dyDescent="0.45">
      <c r="N138" s="103" t="s">
        <v>550</v>
      </c>
      <c r="O138" s="104" t="s">
        <v>551</v>
      </c>
      <c r="P138" s="105" t="s">
        <v>361</v>
      </c>
    </row>
    <row r="139" spans="14:16" x14ac:dyDescent="0.45">
      <c r="N139" s="103" t="s">
        <v>819</v>
      </c>
      <c r="O139" s="104" t="s">
        <v>820</v>
      </c>
      <c r="P139" s="105" t="s">
        <v>364</v>
      </c>
    </row>
    <row r="140" spans="14:16" x14ac:dyDescent="0.45">
      <c r="N140" s="103" t="s">
        <v>832</v>
      </c>
      <c r="O140" s="104" t="s">
        <v>833</v>
      </c>
      <c r="P140" s="105" t="s">
        <v>834</v>
      </c>
    </row>
    <row r="141" spans="14:16" x14ac:dyDescent="0.45">
      <c r="N141" s="103" t="s">
        <v>802</v>
      </c>
      <c r="O141" s="104" t="s">
        <v>803</v>
      </c>
      <c r="P141" s="105" t="s">
        <v>804</v>
      </c>
    </row>
    <row r="142" spans="14:16" x14ac:dyDescent="0.45">
      <c r="N142" s="103" t="s">
        <v>837</v>
      </c>
      <c r="O142" s="104" t="s">
        <v>838</v>
      </c>
      <c r="P142" s="105" t="s">
        <v>401</v>
      </c>
    </row>
    <row r="143" spans="14:16" x14ac:dyDescent="0.45">
      <c r="N143" s="103" t="s">
        <v>830</v>
      </c>
      <c r="O143" s="104" t="s">
        <v>831</v>
      </c>
      <c r="P143" s="105" t="s">
        <v>400</v>
      </c>
    </row>
    <row r="144" spans="14:16" x14ac:dyDescent="0.45">
      <c r="N144" s="103" t="s">
        <v>800</v>
      </c>
      <c r="O144" s="104" t="s">
        <v>801</v>
      </c>
      <c r="P144" s="105" t="s">
        <v>448</v>
      </c>
    </row>
    <row r="145" spans="14:16" x14ac:dyDescent="0.45">
      <c r="N145" s="103" t="s">
        <v>835</v>
      </c>
      <c r="O145" s="104" t="s">
        <v>836</v>
      </c>
      <c r="P145" s="105" t="s">
        <v>313</v>
      </c>
    </row>
    <row r="146" spans="14:16" x14ac:dyDescent="0.45">
      <c r="N146" s="103" t="s">
        <v>839</v>
      </c>
      <c r="O146" s="104" t="s">
        <v>840</v>
      </c>
      <c r="P146" s="105" t="s">
        <v>841</v>
      </c>
    </row>
    <row r="147" spans="14:16" x14ac:dyDescent="0.45">
      <c r="N147" s="103" t="s">
        <v>821</v>
      </c>
      <c r="O147" s="104" t="s">
        <v>822</v>
      </c>
      <c r="P147" s="105" t="s">
        <v>823</v>
      </c>
    </row>
    <row r="148" spans="14:16" x14ac:dyDescent="0.45">
      <c r="N148" s="103" t="s">
        <v>813</v>
      </c>
      <c r="O148" s="104" t="s">
        <v>814</v>
      </c>
      <c r="P148" s="105" t="s">
        <v>447</v>
      </c>
    </row>
    <row r="149" spans="14:16" x14ac:dyDescent="0.45">
      <c r="N149" s="103" t="s">
        <v>808</v>
      </c>
      <c r="O149" s="104" t="s">
        <v>809</v>
      </c>
      <c r="P149" s="105" t="s">
        <v>810</v>
      </c>
    </row>
    <row r="150" spans="14:16" x14ac:dyDescent="0.45">
      <c r="N150" s="103" t="s">
        <v>1059</v>
      </c>
      <c r="O150" s="104" t="s">
        <v>1060</v>
      </c>
      <c r="P150" s="105" t="s">
        <v>1061</v>
      </c>
    </row>
    <row r="151" spans="14:16" x14ac:dyDescent="0.45">
      <c r="N151" s="103" t="s">
        <v>827</v>
      </c>
      <c r="O151" s="104" t="s">
        <v>828</v>
      </c>
      <c r="P151" s="105" t="s">
        <v>829</v>
      </c>
    </row>
    <row r="152" spans="14:16" x14ac:dyDescent="0.45">
      <c r="N152" s="103" t="s">
        <v>842</v>
      </c>
      <c r="O152" s="104" t="s">
        <v>843</v>
      </c>
      <c r="P152" s="105" t="s">
        <v>398</v>
      </c>
    </row>
    <row r="153" spans="14:16" x14ac:dyDescent="0.45">
      <c r="N153" s="103" t="s">
        <v>815</v>
      </c>
      <c r="O153" s="104" t="s">
        <v>816</v>
      </c>
      <c r="P153" s="105" t="s">
        <v>399</v>
      </c>
    </row>
    <row r="154" spans="14:16" x14ac:dyDescent="0.45">
      <c r="N154" s="103" t="s">
        <v>846</v>
      </c>
      <c r="O154" s="104" t="s">
        <v>847</v>
      </c>
      <c r="P154" s="105" t="s">
        <v>331</v>
      </c>
    </row>
    <row r="155" spans="14:16" x14ac:dyDescent="0.45">
      <c r="N155" s="103" t="s">
        <v>844</v>
      </c>
      <c r="O155" s="104" t="s">
        <v>845</v>
      </c>
      <c r="P155" s="105" t="s">
        <v>318</v>
      </c>
    </row>
    <row r="156" spans="14:16" x14ac:dyDescent="0.45">
      <c r="N156" s="103" t="s">
        <v>848</v>
      </c>
      <c r="O156" s="104" t="s">
        <v>849</v>
      </c>
      <c r="P156" s="105" t="s">
        <v>403</v>
      </c>
    </row>
    <row r="157" spans="14:16" x14ac:dyDescent="0.45">
      <c r="N157" s="103" t="s">
        <v>798</v>
      </c>
      <c r="O157" s="104" t="s">
        <v>799</v>
      </c>
      <c r="P157" s="105" t="s">
        <v>377</v>
      </c>
    </row>
    <row r="158" spans="14:16" x14ac:dyDescent="0.45">
      <c r="N158" s="103" t="s">
        <v>796</v>
      </c>
      <c r="O158" s="104" t="s">
        <v>797</v>
      </c>
      <c r="P158" s="105" t="s">
        <v>402</v>
      </c>
    </row>
    <row r="159" spans="14:16" x14ac:dyDescent="0.45">
      <c r="N159" s="103" t="s">
        <v>646</v>
      </c>
      <c r="O159" s="104" t="s">
        <v>647</v>
      </c>
      <c r="P159" s="105" t="s">
        <v>440</v>
      </c>
    </row>
    <row r="160" spans="14:16" x14ac:dyDescent="0.45">
      <c r="N160" s="103" t="s">
        <v>670</v>
      </c>
      <c r="O160" s="104" t="s">
        <v>671</v>
      </c>
      <c r="P160" s="105" t="s">
        <v>672</v>
      </c>
    </row>
    <row r="161" spans="14:16" x14ac:dyDescent="0.45">
      <c r="N161" s="103" t="s">
        <v>1020</v>
      </c>
      <c r="O161" s="104" t="s">
        <v>1021</v>
      </c>
      <c r="P161" s="105" t="s">
        <v>413</v>
      </c>
    </row>
    <row r="162" spans="14:16" x14ac:dyDescent="0.45">
      <c r="N162" s="103" t="s">
        <v>1018</v>
      </c>
      <c r="O162" s="104" t="s">
        <v>1019</v>
      </c>
      <c r="P162" s="105" t="s">
        <v>434</v>
      </c>
    </row>
    <row r="163" spans="14:16" x14ac:dyDescent="0.45">
      <c r="N163" s="103" t="s">
        <v>1022</v>
      </c>
      <c r="O163" s="104" t="s">
        <v>1023</v>
      </c>
      <c r="P163" s="105" t="s">
        <v>1024</v>
      </c>
    </row>
    <row r="164" spans="14:16" x14ac:dyDescent="0.45">
      <c r="N164" s="103" t="s">
        <v>1057</v>
      </c>
      <c r="O164" s="104" t="s">
        <v>1058</v>
      </c>
      <c r="P164" s="105" t="s">
        <v>367</v>
      </c>
    </row>
    <row r="165" spans="14:16" x14ac:dyDescent="0.45">
      <c r="N165" s="103" t="s">
        <v>609</v>
      </c>
      <c r="O165" s="104" t="s">
        <v>610</v>
      </c>
      <c r="P165" s="105" t="s">
        <v>611</v>
      </c>
    </row>
    <row r="166" spans="14:16" x14ac:dyDescent="0.45">
      <c r="N166" s="103" t="s">
        <v>925</v>
      </c>
      <c r="O166" s="104" t="s">
        <v>926</v>
      </c>
      <c r="P166" s="105" t="s">
        <v>405</v>
      </c>
    </row>
    <row r="167" spans="14:16" x14ac:dyDescent="0.45">
      <c r="N167" s="103" t="s">
        <v>540</v>
      </c>
      <c r="O167" s="104" t="s">
        <v>541</v>
      </c>
      <c r="P167" s="105" t="s">
        <v>542</v>
      </c>
    </row>
    <row r="168" spans="14:16" x14ac:dyDescent="0.45">
      <c r="N168" s="103" t="s">
        <v>923</v>
      </c>
      <c r="O168" s="104" t="s">
        <v>924</v>
      </c>
      <c r="P168" s="105" t="s">
        <v>309</v>
      </c>
    </row>
    <row r="169" spans="14:16" x14ac:dyDescent="0.45">
      <c r="N169" s="103" t="s">
        <v>915</v>
      </c>
      <c r="O169" s="104" t="s">
        <v>916</v>
      </c>
      <c r="P169" s="105" t="s">
        <v>917</v>
      </c>
    </row>
    <row r="170" spans="14:16" x14ac:dyDescent="0.45">
      <c r="N170" s="103" t="s">
        <v>918</v>
      </c>
      <c r="O170" s="104" t="s">
        <v>919</v>
      </c>
      <c r="P170" s="105" t="s">
        <v>315</v>
      </c>
    </row>
    <row r="171" spans="14:16" x14ac:dyDescent="0.45">
      <c r="N171" s="103" t="s">
        <v>790</v>
      </c>
      <c r="O171" s="104" t="s">
        <v>791</v>
      </c>
      <c r="P171" s="105" t="s">
        <v>312</v>
      </c>
    </row>
    <row r="172" spans="14:16" x14ac:dyDescent="0.45">
      <c r="N172" s="103" t="s">
        <v>792</v>
      </c>
      <c r="O172" s="104" t="s">
        <v>793</v>
      </c>
      <c r="P172" s="105" t="s">
        <v>445</v>
      </c>
    </row>
    <row r="173" spans="14:16" x14ac:dyDescent="0.45">
      <c r="N173" s="103" t="s">
        <v>774</v>
      </c>
      <c r="O173" s="104" t="s">
        <v>775</v>
      </c>
      <c r="P173" s="105" t="s">
        <v>337</v>
      </c>
    </row>
    <row r="174" spans="14:16" x14ac:dyDescent="0.45">
      <c r="N174" s="103" t="s">
        <v>780</v>
      </c>
      <c r="O174" s="104" t="s">
        <v>781</v>
      </c>
      <c r="P174" s="105" t="s">
        <v>376</v>
      </c>
    </row>
    <row r="175" spans="14:16" x14ac:dyDescent="0.45">
      <c r="N175" s="103" t="s">
        <v>788</v>
      </c>
      <c r="O175" s="104" t="s">
        <v>789</v>
      </c>
      <c r="P175" s="105" t="s">
        <v>446</v>
      </c>
    </row>
    <row r="176" spans="14:16" x14ac:dyDescent="0.45">
      <c r="N176" s="103" t="s">
        <v>794</v>
      </c>
      <c r="O176" s="104" t="s">
        <v>795</v>
      </c>
      <c r="P176" s="105" t="s">
        <v>397</v>
      </c>
    </row>
    <row r="177" spans="14:16" x14ac:dyDescent="0.45">
      <c r="N177" s="103" t="s">
        <v>786</v>
      </c>
      <c r="O177" s="104" t="s">
        <v>787</v>
      </c>
      <c r="P177" s="105" t="s">
        <v>395</v>
      </c>
    </row>
    <row r="178" spans="14:16" x14ac:dyDescent="0.45">
      <c r="N178" s="103" t="s">
        <v>776</v>
      </c>
      <c r="O178" s="104" t="s">
        <v>777</v>
      </c>
      <c r="P178" s="105" t="s">
        <v>342</v>
      </c>
    </row>
    <row r="179" spans="14:16" x14ac:dyDescent="0.45">
      <c r="N179" s="103" t="s">
        <v>784</v>
      </c>
      <c r="O179" s="104" t="s">
        <v>785</v>
      </c>
      <c r="P179" s="105" t="s">
        <v>396</v>
      </c>
    </row>
    <row r="180" spans="14:16" x14ac:dyDescent="0.45">
      <c r="N180" s="103" t="s">
        <v>1050</v>
      </c>
      <c r="O180" s="104" t="s">
        <v>1051</v>
      </c>
      <c r="P180" s="105" t="s">
        <v>371</v>
      </c>
    </row>
    <row r="181" spans="14:16" x14ac:dyDescent="0.45">
      <c r="N181" s="103" t="s">
        <v>629</v>
      </c>
      <c r="O181" s="104" t="s">
        <v>630</v>
      </c>
      <c r="P181" s="105" t="s">
        <v>631</v>
      </c>
    </row>
    <row r="182" spans="14:16" x14ac:dyDescent="0.45">
      <c r="N182" s="103" t="s">
        <v>1048</v>
      </c>
      <c r="O182" s="104" t="s">
        <v>1049</v>
      </c>
      <c r="P182" s="105" t="s">
        <v>328</v>
      </c>
    </row>
    <row r="183" spans="14:16" x14ac:dyDescent="0.45">
      <c r="N183" s="103" t="s">
        <v>782</v>
      </c>
      <c r="O183" s="104" t="s">
        <v>783</v>
      </c>
      <c r="P183" s="105" t="s">
        <v>339</v>
      </c>
    </row>
    <row r="184" spans="14:16" x14ac:dyDescent="0.45">
      <c r="N184" s="103" t="s">
        <v>634</v>
      </c>
      <c r="O184" s="104" t="s">
        <v>635</v>
      </c>
      <c r="P184" s="105" t="s">
        <v>308</v>
      </c>
    </row>
    <row r="185" spans="14:16" x14ac:dyDescent="0.45">
      <c r="N185" s="103" t="s">
        <v>945</v>
      </c>
      <c r="O185" s="104" t="s">
        <v>946</v>
      </c>
      <c r="P185" s="105" t="s">
        <v>947</v>
      </c>
    </row>
    <row r="186" spans="14:16" x14ac:dyDescent="0.45">
      <c r="N186" s="103" t="s">
        <v>948</v>
      </c>
      <c r="O186" s="110" t="s">
        <v>949</v>
      </c>
      <c r="P186" s="105" t="s">
        <v>950</v>
      </c>
    </row>
    <row r="187" spans="14:16" x14ac:dyDescent="0.45">
      <c r="N187" s="103" t="s">
        <v>942</v>
      </c>
      <c r="O187" s="104" t="s">
        <v>943</v>
      </c>
      <c r="P187" s="105" t="s">
        <v>944</v>
      </c>
    </row>
    <row r="188" spans="14:16" x14ac:dyDescent="0.45">
      <c r="N188" s="103" t="s">
        <v>975</v>
      </c>
      <c r="O188" s="104" t="s">
        <v>976</v>
      </c>
      <c r="P188" s="105" t="s">
        <v>977</v>
      </c>
    </row>
    <row r="189" spans="14:16" x14ac:dyDescent="0.45">
      <c r="N189" s="103" t="s">
        <v>575</v>
      </c>
      <c r="O189" s="104" t="s">
        <v>576</v>
      </c>
      <c r="P189" s="105" t="s">
        <v>577</v>
      </c>
    </row>
    <row r="190" spans="14:16" x14ac:dyDescent="0.45">
      <c r="N190" s="103" t="s">
        <v>935</v>
      </c>
      <c r="O190" s="104" t="s">
        <v>936</v>
      </c>
      <c r="P190" s="105" t="s">
        <v>302</v>
      </c>
    </row>
    <row r="191" spans="14:16" x14ac:dyDescent="0.45">
      <c r="N191" s="103" t="s">
        <v>1025</v>
      </c>
      <c r="O191" s="104" t="s">
        <v>1026</v>
      </c>
      <c r="P191" s="105" t="s">
        <v>1027</v>
      </c>
    </row>
    <row r="192" spans="14:16" x14ac:dyDescent="0.45">
      <c r="N192" s="103" t="s">
        <v>477</v>
      </c>
      <c r="O192" s="104" t="s">
        <v>478</v>
      </c>
      <c r="P192" s="105" t="s">
        <v>354</v>
      </c>
    </row>
    <row r="193" spans="14:16" x14ac:dyDescent="0.45">
      <c r="N193" s="103" t="s">
        <v>655</v>
      </c>
      <c r="O193" s="104" t="s">
        <v>656</v>
      </c>
      <c r="P193" s="105" t="s">
        <v>657</v>
      </c>
    </row>
    <row r="194" spans="14:16" x14ac:dyDescent="0.45">
      <c r="N194" s="103" t="s">
        <v>572</v>
      </c>
      <c r="O194" s="104" t="s">
        <v>573</v>
      </c>
      <c r="P194" s="105" t="s">
        <v>574</v>
      </c>
    </row>
    <row r="195" spans="14:16" x14ac:dyDescent="0.45">
      <c r="N195" s="103" t="s">
        <v>606</v>
      </c>
      <c r="O195" s="104" t="s">
        <v>607</v>
      </c>
      <c r="P195" s="105" t="s">
        <v>608</v>
      </c>
    </row>
    <row r="196" spans="14:16" x14ac:dyDescent="0.45">
      <c r="N196" s="103" t="s">
        <v>618</v>
      </c>
      <c r="O196" s="104" t="s">
        <v>619</v>
      </c>
      <c r="P196" s="105" t="s">
        <v>620</v>
      </c>
    </row>
    <row r="197" spans="14:16" x14ac:dyDescent="0.45">
      <c r="N197" s="103" t="s">
        <v>1039</v>
      </c>
      <c r="O197" s="104" t="s">
        <v>1040</v>
      </c>
      <c r="P197" s="105" t="s">
        <v>1041</v>
      </c>
    </row>
    <row r="198" spans="14:16" x14ac:dyDescent="0.45">
      <c r="N198" s="103" t="s">
        <v>569</v>
      </c>
      <c r="O198" s="104" t="s">
        <v>570</v>
      </c>
      <c r="P198" s="105" t="s">
        <v>571</v>
      </c>
    </row>
    <row r="199" spans="14:16" x14ac:dyDescent="0.45">
      <c r="N199" s="103" t="s">
        <v>937</v>
      </c>
      <c r="O199" s="104" t="s">
        <v>938</v>
      </c>
      <c r="P199" s="105" t="s">
        <v>335</v>
      </c>
    </row>
    <row r="200" spans="14:16" x14ac:dyDescent="0.45">
      <c r="N200" s="103" t="s">
        <v>581</v>
      </c>
      <c r="O200" s="104" t="s">
        <v>582</v>
      </c>
      <c r="P200" s="105" t="s">
        <v>451</v>
      </c>
    </row>
    <row r="201" spans="14:16" x14ac:dyDescent="0.45">
      <c r="N201" s="103" t="s">
        <v>768</v>
      </c>
      <c r="O201" s="104" t="s">
        <v>769</v>
      </c>
      <c r="P201" s="105" t="s">
        <v>770</v>
      </c>
    </row>
    <row r="202" spans="14:16" x14ac:dyDescent="0.45">
      <c r="N202" s="103" t="s">
        <v>564</v>
      </c>
      <c r="O202" s="104" t="s">
        <v>565</v>
      </c>
      <c r="P202" s="105" t="s">
        <v>566</v>
      </c>
    </row>
    <row r="203" spans="14:16" x14ac:dyDescent="0.45">
      <c r="N203" s="103" t="s">
        <v>929</v>
      </c>
      <c r="O203" s="104" t="s">
        <v>930</v>
      </c>
      <c r="P203" s="105" t="s">
        <v>369</v>
      </c>
    </row>
    <row r="204" spans="14:16" x14ac:dyDescent="0.45">
      <c r="N204" s="103" t="s">
        <v>978</v>
      </c>
      <c r="O204" s="104" t="s">
        <v>979</v>
      </c>
      <c r="P204" s="105" t="s">
        <v>980</v>
      </c>
    </row>
    <row r="205" spans="14:16" x14ac:dyDescent="0.45">
      <c r="N205" s="103" t="s">
        <v>824</v>
      </c>
      <c r="O205" s="104" t="s">
        <v>825</v>
      </c>
      <c r="P205" s="105" t="s">
        <v>826</v>
      </c>
    </row>
    <row r="206" spans="14:16" x14ac:dyDescent="0.45">
      <c r="N206" s="103" t="s">
        <v>899</v>
      </c>
      <c r="O206" s="104" t="s">
        <v>900</v>
      </c>
      <c r="P206" s="105" t="s">
        <v>901</v>
      </c>
    </row>
    <row r="207" spans="14:16" x14ac:dyDescent="0.45">
      <c r="N207" s="103" t="s">
        <v>643</v>
      </c>
      <c r="O207" s="104" t="s">
        <v>644</v>
      </c>
      <c r="P207" s="105" t="s">
        <v>645</v>
      </c>
    </row>
    <row r="208" spans="14:16" x14ac:dyDescent="0.45">
      <c r="N208" s="103" t="s">
        <v>648</v>
      </c>
      <c r="O208" s="104" t="s">
        <v>649</v>
      </c>
      <c r="P208" s="105" t="s">
        <v>650</v>
      </c>
    </row>
    <row r="209" spans="14:16" x14ac:dyDescent="0.45">
      <c r="N209" s="103" t="s">
        <v>811</v>
      </c>
      <c r="O209" s="104" t="s">
        <v>812</v>
      </c>
      <c r="P209" s="105" t="s">
        <v>439</v>
      </c>
    </row>
    <row r="210" spans="14:16" x14ac:dyDescent="0.45">
      <c r="N210" s="103" t="s">
        <v>1052</v>
      </c>
      <c r="O210" s="104" t="s">
        <v>1053</v>
      </c>
      <c r="P210" s="105" t="s">
        <v>1054</v>
      </c>
    </row>
    <row r="211" spans="14:16" x14ac:dyDescent="0.45">
      <c r="N211" s="103" t="s">
        <v>1045</v>
      </c>
      <c r="O211" s="104" t="s">
        <v>1046</v>
      </c>
      <c r="P211" s="105" t="s">
        <v>1047</v>
      </c>
    </row>
    <row r="212" spans="14:16" x14ac:dyDescent="0.45">
      <c r="N212" s="103" t="s">
        <v>1042</v>
      </c>
      <c r="O212" s="104" t="s">
        <v>1043</v>
      </c>
      <c r="P212" s="105" t="s">
        <v>1044</v>
      </c>
    </row>
    <row r="213" spans="14:16" x14ac:dyDescent="0.45">
      <c r="N213" s="103" t="s">
        <v>508</v>
      </c>
      <c r="O213" s="104" t="s">
        <v>509</v>
      </c>
      <c r="P213" s="105" t="s">
        <v>510</v>
      </c>
    </row>
    <row r="214" spans="14:16" x14ac:dyDescent="0.45">
      <c r="N214" s="103" t="s">
        <v>498</v>
      </c>
      <c r="O214" s="104" t="s">
        <v>499</v>
      </c>
      <c r="P214" s="105" t="s">
        <v>500</v>
      </c>
    </row>
    <row r="215" spans="14:16" x14ac:dyDescent="0.45">
      <c r="N215" s="103" t="s">
        <v>503</v>
      </c>
      <c r="O215" s="104" t="s">
        <v>504</v>
      </c>
      <c r="P215" s="105" t="s">
        <v>356</v>
      </c>
    </row>
    <row r="216" spans="14:16" x14ac:dyDescent="0.45">
      <c r="N216" s="103" t="s">
        <v>501</v>
      </c>
      <c r="O216" s="104" t="s">
        <v>502</v>
      </c>
      <c r="P216" s="105" t="s">
        <v>305</v>
      </c>
    </row>
    <row r="217" spans="14:16" x14ac:dyDescent="0.45">
      <c r="N217" s="103" t="s">
        <v>475</v>
      </c>
      <c r="O217" s="104" t="s">
        <v>476</v>
      </c>
      <c r="P217" s="105" t="s">
        <v>374</v>
      </c>
    </row>
    <row r="218" spans="14:16" x14ac:dyDescent="0.45">
      <c r="N218" s="103" t="s">
        <v>479</v>
      </c>
      <c r="O218" s="104" t="s">
        <v>480</v>
      </c>
      <c r="P218" s="105" t="s">
        <v>481</v>
      </c>
    </row>
    <row r="219" spans="14:16" x14ac:dyDescent="0.45">
      <c r="N219" s="103" t="s">
        <v>511</v>
      </c>
      <c r="O219" s="104" t="s">
        <v>512</v>
      </c>
      <c r="P219" s="105" t="s">
        <v>437</v>
      </c>
    </row>
    <row r="220" spans="14:16" x14ac:dyDescent="0.45">
      <c r="N220" s="103" t="s">
        <v>496</v>
      </c>
      <c r="O220" s="104" t="s">
        <v>497</v>
      </c>
      <c r="P220" s="105" t="s">
        <v>320</v>
      </c>
    </row>
    <row r="221" spans="14:16" x14ac:dyDescent="0.45">
      <c r="N221" s="103" t="s">
        <v>489</v>
      </c>
      <c r="O221" s="104" t="s">
        <v>490</v>
      </c>
      <c r="P221" s="105" t="s">
        <v>436</v>
      </c>
    </row>
    <row r="222" spans="14:16" x14ac:dyDescent="0.45">
      <c r="N222" s="103" t="s">
        <v>505</v>
      </c>
      <c r="O222" s="104" t="s">
        <v>506</v>
      </c>
      <c r="P222" s="105" t="s">
        <v>507</v>
      </c>
    </row>
    <row r="223" spans="14:16" x14ac:dyDescent="0.45">
      <c r="N223" s="103" t="s">
        <v>683</v>
      </c>
      <c r="O223" s="104" t="s">
        <v>684</v>
      </c>
      <c r="P223" s="105" t="s">
        <v>391</v>
      </c>
    </row>
    <row r="224" spans="14:16" x14ac:dyDescent="0.45">
      <c r="N224" s="103" t="s">
        <v>736</v>
      </c>
      <c r="O224" s="104" t="s">
        <v>737</v>
      </c>
      <c r="P224" s="105" t="s">
        <v>303</v>
      </c>
    </row>
    <row r="225" spans="14:16" x14ac:dyDescent="0.45">
      <c r="N225" s="103" t="s">
        <v>725</v>
      </c>
      <c r="O225" s="104" t="s">
        <v>726</v>
      </c>
      <c r="P225" s="105" t="s">
        <v>327</v>
      </c>
    </row>
    <row r="226" spans="14:16" x14ac:dyDescent="0.45">
      <c r="N226" s="103" t="s">
        <v>715</v>
      </c>
      <c r="O226" s="104" t="s">
        <v>716</v>
      </c>
      <c r="P226" s="105" t="s">
        <v>332</v>
      </c>
    </row>
    <row r="227" spans="14:16" x14ac:dyDescent="0.45">
      <c r="N227" s="103" t="s">
        <v>730</v>
      </c>
      <c r="O227" s="104" t="s">
        <v>731</v>
      </c>
      <c r="P227" s="105" t="s">
        <v>347</v>
      </c>
    </row>
    <row r="228" spans="14:16" x14ac:dyDescent="0.45">
      <c r="N228" s="103" t="s">
        <v>720</v>
      </c>
      <c r="O228" s="104" t="s">
        <v>721</v>
      </c>
      <c r="P228" s="105" t="s">
        <v>341</v>
      </c>
    </row>
    <row r="229" spans="14:16" x14ac:dyDescent="0.45">
      <c r="N229" s="103" t="s">
        <v>732</v>
      </c>
      <c r="O229" s="104" t="s">
        <v>733</v>
      </c>
      <c r="P229" s="105" t="s">
        <v>343</v>
      </c>
    </row>
    <row r="230" spans="14:16" x14ac:dyDescent="0.45">
      <c r="N230" s="103" t="s">
        <v>627</v>
      </c>
      <c r="O230" s="104" t="s">
        <v>628</v>
      </c>
      <c r="P230" s="105" t="s">
        <v>351</v>
      </c>
    </row>
    <row r="231" spans="14:16" x14ac:dyDescent="0.45">
      <c r="N231" s="103" t="s">
        <v>1030</v>
      </c>
      <c r="O231" s="104" t="s">
        <v>1031</v>
      </c>
      <c r="P231" s="105" t="s">
        <v>1032</v>
      </c>
    </row>
    <row r="232" spans="14:16" x14ac:dyDescent="0.45">
      <c r="N232" s="103" t="s">
        <v>1028</v>
      </c>
      <c r="O232" s="104" t="s">
        <v>1029</v>
      </c>
      <c r="P232" s="105" t="s">
        <v>325</v>
      </c>
    </row>
    <row r="233" spans="14:16" x14ac:dyDescent="0.45">
      <c r="N233" s="103" t="s">
        <v>623</v>
      </c>
      <c r="O233" s="104" t="s">
        <v>624</v>
      </c>
      <c r="P233" s="105" t="s">
        <v>430</v>
      </c>
    </row>
    <row r="234" spans="14:16" x14ac:dyDescent="0.45">
      <c r="N234" s="103" t="s">
        <v>636</v>
      </c>
      <c r="O234" s="104" t="s">
        <v>637</v>
      </c>
      <c r="P234" s="105" t="s">
        <v>352</v>
      </c>
    </row>
    <row r="235" spans="14:16" x14ac:dyDescent="0.45">
      <c r="N235" s="103" t="s">
        <v>632</v>
      </c>
      <c r="O235" s="104" t="s">
        <v>633</v>
      </c>
      <c r="P235" s="105" t="s">
        <v>449</v>
      </c>
    </row>
    <row r="236" spans="14:16" x14ac:dyDescent="0.45">
      <c r="N236" s="103" t="s">
        <v>968</v>
      </c>
      <c r="O236" s="104" t="s">
        <v>969</v>
      </c>
      <c r="P236" s="105" t="s">
        <v>420</v>
      </c>
    </row>
    <row r="237" spans="14:16" x14ac:dyDescent="0.45">
      <c r="N237" s="103" t="s">
        <v>625</v>
      </c>
      <c r="O237" s="104" t="s">
        <v>626</v>
      </c>
      <c r="P237" s="105" t="s">
        <v>444</v>
      </c>
    </row>
    <row r="238" spans="14:16" x14ac:dyDescent="0.45">
      <c r="N238" s="103" t="s">
        <v>484</v>
      </c>
      <c r="O238" s="104" t="s">
        <v>485</v>
      </c>
      <c r="P238" s="105" t="s">
        <v>486</v>
      </c>
    </row>
    <row r="239" spans="14:16" x14ac:dyDescent="0.45">
      <c r="N239" s="103" t="s">
        <v>491</v>
      </c>
      <c r="O239" s="104" t="s">
        <v>492</v>
      </c>
      <c r="P239" s="105" t="s">
        <v>380</v>
      </c>
    </row>
    <row r="240" spans="14:16" x14ac:dyDescent="0.45">
      <c r="N240" s="103" t="s">
        <v>493</v>
      </c>
      <c r="O240" s="104" t="s">
        <v>494</v>
      </c>
      <c r="P240" s="105" t="s">
        <v>495</v>
      </c>
    </row>
    <row r="241" spans="14:16" x14ac:dyDescent="0.45">
      <c r="N241" s="103" t="s">
        <v>482</v>
      </c>
      <c r="O241" s="104" t="s">
        <v>483</v>
      </c>
      <c r="P241" s="105" t="s">
        <v>416</v>
      </c>
    </row>
    <row r="242" spans="14:16" x14ac:dyDescent="0.45">
      <c r="N242" s="103" t="s">
        <v>1062</v>
      </c>
      <c r="O242" s="104" t="s">
        <v>1063</v>
      </c>
      <c r="P242" s="105" t="s">
        <v>349</v>
      </c>
    </row>
    <row r="243" spans="14:16" x14ac:dyDescent="0.45">
      <c r="N243" s="103" t="s">
        <v>621</v>
      </c>
      <c r="O243" s="104" t="s">
        <v>622</v>
      </c>
      <c r="P243" s="105" t="s">
        <v>379</v>
      </c>
    </row>
    <row r="244" spans="14:16" x14ac:dyDescent="0.45">
      <c r="N244" s="103" t="s">
        <v>487</v>
      </c>
      <c r="O244" s="104" t="s">
        <v>488</v>
      </c>
      <c r="P244" s="105" t="s">
        <v>373</v>
      </c>
    </row>
    <row r="245" spans="14:16" x14ac:dyDescent="0.45">
      <c r="N245" s="103" t="s">
        <v>878</v>
      </c>
      <c r="O245" s="104" t="s">
        <v>879</v>
      </c>
      <c r="P245" s="105" t="s">
        <v>365</v>
      </c>
    </row>
    <row r="246" spans="14:16" x14ac:dyDescent="0.45">
      <c r="N246" s="103" t="s">
        <v>734</v>
      </c>
      <c r="O246" s="104" t="s">
        <v>735</v>
      </c>
      <c r="P246" s="105" t="s">
        <v>375</v>
      </c>
    </row>
    <row r="247" spans="14:16" x14ac:dyDescent="0.45">
      <c r="N247" s="103" t="s">
        <v>717</v>
      </c>
      <c r="O247" s="104" t="s">
        <v>718</v>
      </c>
      <c r="P247" s="105" t="s">
        <v>719</v>
      </c>
    </row>
    <row r="248" spans="14:16" x14ac:dyDescent="0.45">
      <c r="N248" s="103" t="s">
        <v>701</v>
      </c>
      <c r="O248" s="104" t="s">
        <v>702</v>
      </c>
      <c r="P248" s="105" t="s">
        <v>703</v>
      </c>
    </row>
    <row r="249" spans="14:16" x14ac:dyDescent="0.45">
      <c r="N249" s="103" t="s">
        <v>707</v>
      </c>
      <c r="O249" s="104" t="s">
        <v>708</v>
      </c>
      <c r="P249" s="105" t="s">
        <v>424</v>
      </c>
    </row>
    <row r="250" spans="14:16" x14ac:dyDescent="0.45">
      <c r="N250" s="103" t="s">
        <v>713</v>
      </c>
      <c r="O250" s="104" t="s">
        <v>714</v>
      </c>
      <c r="P250" s="105" t="s">
        <v>311</v>
      </c>
    </row>
    <row r="251" spans="14:16" ht="23.25" thickBot="1" x14ac:dyDescent="0.5">
      <c r="N251" s="111" t="s">
        <v>711</v>
      </c>
      <c r="O251" s="112" t="s">
        <v>712</v>
      </c>
      <c r="P251" s="106" t="s">
        <v>423</v>
      </c>
    </row>
  </sheetData>
  <sortState ref="J2:K128">
    <sortCondition ref="J2:J128"/>
  </sortState>
  <mergeCells count="3">
    <mergeCell ref="A1:E1"/>
    <mergeCell ref="F1:H1"/>
    <mergeCell ref="N1:P1"/>
  </mergeCells>
  <conditionalFormatting sqref="A36 A42 A21:B23 A26:B27">
    <cfRule type="cellIs" dxfId="2" priority="1" stopIfTrue="1" operator="equal">
      <formula>"N/A"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O25"/>
  <sheetViews>
    <sheetView zoomScaleNormal="100" workbookViewId="0">
      <selection activeCell="B8" sqref="B8"/>
    </sheetView>
  </sheetViews>
  <sheetFormatPr defaultRowHeight="20.25" x14ac:dyDescent="0.4"/>
  <cols>
    <col min="1" max="1" width="8.75" style="6"/>
    <col min="2" max="2" width="24" style="6" customWidth="1"/>
    <col min="3" max="3" width="17.875" style="6" customWidth="1"/>
    <col min="4" max="4" width="12.125" style="6" customWidth="1"/>
    <col min="5" max="257" width="8.75" style="6"/>
    <col min="258" max="258" width="12.75" style="6" customWidth="1"/>
    <col min="259" max="259" width="10.25" style="6" customWidth="1"/>
    <col min="260" max="260" width="13.125" style="6" customWidth="1"/>
    <col min="261" max="513" width="8.75" style="6"/>
    <col min="514" max="514" width="12.75" style="6" customWidth="1"/>
    <col min="515" max="515" width="10.25" style="6" customWidth="1"/>
    <col min="516" max="516" width="13.125" style="6" customWidth="1"/>
    <col min="517" max="769" width="8.75" style="6"/>
    <col min="770" max="770" width="12.75" style="6" customWidth="1"/>
    <col min="771" max="771" width="10.25" style="6" customWidth="1"/>
    <col min="772" max="772" width="13.125" style="6" customWidth="1"/>
    <col min="773" max="1025" width="8.75" style="6"/>
    <col min="1026" max="1026" width="12.75" style="6" customWidth="1"/>
    <col min="1027" max="1027" width="10.25" style="6" customWidth="1"/>
    <col min="1028" max="1028" width="13.125" style="6" customWidth="1"/>
    <col min="1029" max="1281" width="8.75" style="6"/>
    <col min="1282" max="1282" width="12.75" style="6" customWidth="1"/>
    <col min="1283" max="1283" width="10.25" style="6" customWidth="1"/>
    <col min="1284" max="1284" width="13.125" style="6" customWidth="1"/>
    <col min="1285" max="1537" width="8.75" style="6"/>
    <col min="1538" max="1538" width="12.75" style="6" customWidth="1"/>
    <col min="1539" max="1539" width="10.25" style="6" customWidth="1"/>
    <col min="1540" max="1540" width="13.125" style="6" customWidth="1"/>
    <col min="1541" max="1793" width="8.75" style="6"/>
    <col min="1794" max="1794" width="12.75" style="6" customWidth="1"/>
    <col min="1795" max="1795" width="10.25" style="6" customWidth="1"/>
    <col min="1796" max="1796" width="13.125" style="6" customWidth="1"/>
    <col min="1797" max="2049" width="8.75" style="6"/>
    <col min="2050" max="2050" width="12.75" style="6" customWidth="1"/>
    <col min="2051" max="2051" width="10.25" style="6" customWidth="1"/>
    <col min="2052" max="2052" width="13.125" style="6" customWidth="1"/>
    <col min="2053" max="2305" width="8.75" style="6"/>
    <col min="2306" max="2306" width="12.75" style="6" customWidth="1"/>
    <col min="2307" max="2307" width="10.25" style="6" customWidth="1"/>
    <col min="2308" max="2308" width="13.125" style="6" customWidth="1"/>
    <col min="2309" max="2561" width="8.75" style="6"/>
    <col min="2562" max="2562" width="12.75" style="6" customWidth="1"/>
    <col min="2563" max="2563" width="10.25" style="6" customWidth="1"/>
    <col min="2564" max="2564" width="13.125" style="6" customWidth="1"/>
    <col min="2565" max="2817" width="8.75" style="6"/>
    <col min="2818" max="2818" width="12.75" style="6" customWidth="1"/>
    <col min="2819" max="2819" width="10.25" style="6" customWidth="1"/>
    <col min="2820" max="2820" width="13.125" style="6" customWidth="1"/>
    <col min="2821" max="3073" width="8.75" style="6"/>
    <col min="3074" max="3074" width="12.75" style="6" customWidth="1"/>
    <col min="3075" max="3075" width="10.25" style="6" customWidth="1"/>
    <col min="3076" max="3076" width="13.125" style="6" customWidth="1"/>
    <col min="3077" max="3329" width="8.75" style="6"/>
    <col min="3330" max="3330" width="12.75" style="6" customWidth="1"/>
    <col min="3331" max="3331" width="10.25" style="6" customWidth="1"/>
    <col min="3332" max="3332" width="13.125" style="6" customWidth="1"/>
    <col min="3333" max="3585" width="8.75" style="6"/>
    <col min="3586" max="3586" width="12.75" style="6" customWidth="1"/>
    <col min="3587" max="3587" width="10.25" style="6" customWidth="1"/>
    <col min="3588" max="3588" width="13.125" style="6" customWidth="1"/>
    <col min="3589" max="3841" width="8.75" style="6"/>
    <col min="3842" max="3842" width="12.75" style="6" customWidth="1"/>
    <col min="3843" max="3843" width="10.25" style="6" customWidth="1"/>
    <col min="3844" max="3844" width="13.125" style="6" customWidth="1"/>
    <col min="3845" max="4097" width="8.75" style="6"/>
    <col min="4098" max="4098" width="12.75" style="6" customWidth="1"/>
    <col min="4099" max="4099" width="10.25" style="6" customWidth="1"/>
    <col min="4100" max="4100" width="13.125" style="6" customWidth="1"/>
    <col min="4101" max="4353" width="8.75" style="6"/>
    <col min="4354" max="4354" width="12.75" style="6" customWidth="1"/>
    <col min="4355" max="4355" width="10.25" style="6" customWidth="1"/>
    <col min="4356" max="4356" width="13.125" style="6" customWidth="1"/>
    <col min="4357" max="4609" width="8.75" style="6"/>
    <col min="4610" max="4610" width="12.75" style="6" customWidth="1"/>
    <col min="4611" max="4611" width="10.25" style="6" customWidth="1"/>
    <col min="4612" max="4612" width="13.125" style="6" customWidth="1"/>
    <col min="4613" max="4865" width="8.75" style="6"/>
    <col min="4866" max="4866" width="12.75" style="6" customWidth="1"/>
    <col min="4867" max="4867" width="10.25" style="6" customWidth="1"/>
    <col min="4868" max="4868" width="13.125" style="6" customWidth="1"/>
    <col min="4869" max="5121" width="8.75" style="6"/>
    <col min="5122" max="5122" width="12.75" style="6" customWidth="1"/>
    <col min="5123" max="5123" width="10.25" style="6" customWidth="1"/>
    <col min="5124" max="5124" width="13.125" style="6" customWidth="1"/>
    <col min="5125" max="5377" width="8.75" style="6"/>
    <col min="5378" max="5378" width="12.75" style="6" customWidth="1"/>
    <col min="5379" max="5379" width="10.25" style="6" customWidth="1"/>
    <col min="5380" max="5380" width="13.125" style="6" customWidth="1"/>
    <col min="5381" max="5633" width="8.75" style="6"/>
    <col min="5634" max="5634" width="12.75" style="6" customWidth="1"/>
    <col min="5635" max="5635" width="10.25" style="6" customWidth="1"/>
    <col min="5636" max="5636" width="13.125" style="6" customWidth="1"/>
    <col min="5637" max="5889" width="8.75" style="6"/>
    <col min="5890" max="5890" width="12.75" style="6" customWidth="1"/>
    <col min="5891" max="5891" width="10.25" style="6" customWidth="1"/>
    <col min="5892" max="5892" width="13.125" style="6" customWidth="1"/>
    <col min="5893" max="6145" width="8.75" style="6"/>
    <col min="6146" max="6146" width="12.75" style="6" customWidth="1"/>
    <col min="6147" max="6147" width="10.25" style="6" customWidth="1"/>
    <col min="6148" max="6148" width="13.125" style="6" customWidth="1"/>
    <col min="6149" max="6401" width="8.75" style="6"/>
    <col min="6402" max="6402" width="12.75" style="6" customWidth="1"/>
    <col min="6403" max="6403" width="10.25" style="6" customWidth="1"/>
    <col min="6404" max="6404" width="13.125" style="6" customWidth="1"/>
    <col min="6405" max="6657" width="8.75" style="6"/>
    <col min="6658" max="6658" width="12.75" style="6" customWidth="1"/>
    <col min="6659" max="6659" width="10.25" style="6" customWidth="1"/>
    <col min="6660" max="6660" width="13.125" style="6" customWidth="1"/>
    <col min="6661" max="6913" width="8.75" style="6"/>
    <col min="6914" max="6914" width="12.75" style="6" customWidth="1"/>
    <col min="6915" max="6915" width="10.25" style="6" customWidth="1"/>
    <col min="6916" max="6916" width="13.125" style="6" customWidth="1"/>
    <col min="6917" max="7169" width="8.75" style="6"/>
    <col min="7170" max="7170" width="12.75" style="6" customWidth="1"/>
    <col min="7171" max="7171" width="10.25" style="6" customWidth="1"/>
    <col min="7172" max="7172" width="13.125" style="6" customWidth="1"/>
    <col min="7173" max="7425" width="8.75" style="6"/>
    <col min="7426" max="7426" width="12.75" style="6" customWidth="1"/>
    <col min="7427" max="7427" width="10.25" style="6" customWidth="1"/>
    <col min="7428" max="7428" width="13.125" style="6" customWidth="1"/>
    <col min="7429" max="7681" width="8.75" style="6"/>
    <col min="7682" max="7682" width="12.75" style="6" customWidth="1"/>
    <col min="7683" max="7683" width="10.25" style="6" customWidth="1"/>
    <col min="7684" max="7684" width="13.125" style="6" customWidth="1"/>
    <col min="7685" max="7937" width="8.75" style="6"/>
    <col min="7938" max="7938" width="12.75" style="6" customWidth="1"/>
    <col min="7939" max="7939" width="10.25" style="6" customWidth="1"/>
    <col min="7940" max="7940" width="13.125" style="6" customWidth="1"/>
    <col min="7941" max="8193" width="8.75" style="6"/>
    <col min="8194" max="8194" width="12.75" style="6" customWidth="1"/>
    <col min="8195" max="8195" width="10.25" style="6" customWidth="1"/>
    <col min="8196" max="8196" width="13.125" style="6" customWidth="1"/>
    <col min="8197" max="8449" width="8.75" style="6"/>
    <col min="8450" max="8450" width="12.75" style="6" customWidth="1"/>
    <col min="8451" max="8451" width="10.25" style="6" customWidth="1"/>
    <col min="8452" max="8452" width="13.125" style="6" customWidth="1"/>
    <col min="8453" max="8705" width="8.75" style="6"/>
    <col min="8706" max="8706" width="12.75" style="6" customWidth="1"/>
    <col min="8707" max="8707" width="10.25" style="6" customWidth="1"/>
    <col min="8708" max="8708" width="13.125" style="6" customWidth="1"/>
    <col min="8709" max="8961" width="8.75" style="6"/>
    <col min="8962" max="8962" width="12.75" style="6" customWidth="1"/>
    <col min="8963" max="8963" width="10.25" style="6" customWidth="1"/>
    <col min="8964" max="8964" width="13.125" style="6" customWidth="1"/>
    <col min="8965" max="9217" width="8.75" style="6"/>
    <col min="9218" max="9218" width="12.75" style="6" customWidth="1"/>
    <col min="9219" max="9219" width="10.25" style="6" customWidth="1"/>
    <col min="9220" max="9220" width="13.125" style="6" customWidth="1"/>
    <col min="9221" max="9473" width="8.75" style="6"/>
    <col min="9474" max="9474" width="12.75" style="6" customWidth="1"/>
    <col min="9475" max="9475" width="10.25" style="6" customWidth="1"/>
    <col min="9476" max="9476" width="13.125" style="6" customWidth="1"/>
    <col min="9477" max="9729" width="8.75" style="6"/>
    <col min="9730" max="9730" width="12.75" style="6" customWidth="1"/>
    <col min="9731" max="9731" width="10.25" style="6" customWidth="1"/>
    <col min="9732" max="9732" width="13.125" style="6" customWidth="1"/>
    <col min="9733" max="9985" width="8.75" style="6"/>
    <col min="9986" max="9986" width="12.75" style="6" customWidth="1"/>
    <col min="9987" max="9987" width="10.25" style="6" customWidth="1"/>
    <col min="9988" max="9988" width="13.125" style="6" customWidth="1"/>
    <col min="9989" max="10241" width="8.75" style="6"/>
    <col min="10242" max="10242" width="12.75" style="6" customWidth="1"/>
    <col min="10243" max="10243" width="10.25" style="6" customWidth="1"/>
    <col min="10244" max="10244" width="13.125" style="6" customWidth="1"/>
    <col min="10245" max="10497" width="8.75" style="6"/>
    <col min="10498" max="10498" width="12.75" style="6" customWidth="1"/>
    <col min="10499" max="10499" width="10.25" style="6" customWidth="1"/>
    <col min="10500" max="10500" width="13.125" style="6" customWidth="1"/>
    <col min="10501" max="10753" width="8.75" style="6"/>
    <col min="10754" max="10754" width="12.75" style="6" customWidth="1"/>
    <col min="10755" max="10755" width="10.25" style="6" customWidth="1"/>
    <col min="10756" max="10756" width="13.125" style="6" customWidth="1"/>
    <col min="10757" max="11009" width="8.75" style="6"/>
    <col min="11010" max="11010" width="12.75" style="6" customWidth="1"/>
    <col min="11011" max="11011" width="10.25" style="6" customWidth="1"/>
    <col min="11012" max="11012" width="13.125" style="6" customWidth="1"/>
    <col min="11013" max="11265" width="8.75" style="6"/>
    <col min="11266" max="11266" width="12.75" style="6" customWidth="1"/>
    <col min="11267" max="11267" width="10.25" style="6" customWidth="1"/>
    <col min="11268" max="11268" width="13.125" style="6" customWidth="1"/>
    <col min="11269" max="11521" width="8.75" style="6"/>
    <col min="11522" max="11522" width="12.75" style="6" customWidth="1"/>
    <col min="11523" max="11523" width="10.25" style="6" customWidth="1"/>
    <col min="11524" max="11524" width="13.125" style="6" customWidth="1"/>
    <col min="11525" max="11777" width="8.75" style="6"/>
    <col min="11778" max="11778" width="12.75" style="6" customWidth="1"/>
    <col min="11779" max="11779" width="10.25" style="6" customWidth="1"/>
    <col min="11780" max="11780" width="13.125" style="6" customWidth="1"/>
    <col min="11781" max="12033" width="8.75" style="6"/>
    <col min="12034" max="12034" width="12.75" style="6" customWidth="1"/>
    <col min="12035" max="12035" width="10.25" style="6" customWidth="1"/>
    <col min="12036" max="12036" width="13.125" style="6" customWidth="1"/>
    <col min="12037" max="12289" width="8.75" style="6"/>
    <col min="12290" max="12290" width="12.75" style="6" customWidth="1"/>
    <col min="12291" max="12291" width="10.25" style="6" customWidth="1"/>
    <col min="12292" max="12292" width="13.125" style="6" customWidth="1"/>
    <col min="12293" max="12545" width="8.75" style="6"/>
    <col min="12546" max="12546" width="12.75" style="6" customWidth="1"/>
    <col min="12547" max="12547" width="10.25" style="6" customWidth="1"/>
    <col min="12548" max="12548" width="13.125" style="6" customWidth="1"/>
    <col min="12549" max="12801" width="8.75" style="6"/>
    <col min="12802" max="12802" width="12.75" style="6" customWidth="1"/>
    <col min="12803" max="12803" width="10.25" style="6" customWidth="1"/>
    <col min="12804" max="12804" width="13.125" style="6" customWidth="1"/>
    <col min="12805" max="13057" width="8.75" style="6"/>
    <col min="13058" max="13058" width="12.75" style="6" customWidth="1"/>
    <col min="13059" max="13059" width="10.25" style="6" customWidth="1"/>
    <col min="13060" max="13060" width="13.125" style="6" customWidth="1"/>
    <col min="13061" max="13313" width="8.75" style="6"/>
    <col min="13314" max="13314" width="12.75" style="6" customWidth="1"/>
    <col min="13315" max="13315" width="10.25" style="6" customWidth="1"/>
    <col min="13316" max="13316" width="13.125" style="6" customWidth="1"/>
    <col min="13317" max="13569" width="8.75" style="6"/>
    <col min="13570" max="13570" width="12.75" style="6" customWidth="1"/>
    <col min="13571" max="13571" width="10.25" style="6" customWidth="1"/>
    <col min="13572" max="13572" width="13.125" style="6" customWidth="1"/>
    <col min="13573" max="13825" width="8.75" style="6"/>
    <col min="13826" max="13826" width="12.75" style="6" customWidth="1"/>
    <col min="13827" max="13827" width="10.25" style="6" customWidth="1"/>
    <col min="13828" max="13828" width="13.125" style="6" customWidth="1"/>
    <col min="13829" max="14081" width="8.75" style="6"/>
    <col min="14082" max="14082" width="12.75" style="6" customWidth="1"/>
    <col min="14083" max="14083" width="10.25" style="6" customWidth="1"/>
    <col min="14084" max="14084" width="13.125" style="6" customWidth="1"/>
    <col min="14085" max="14337" width="8.75" style="6"/>
    <col min="14338" max="14338" width="12.75" style="6" customWidth="1"/>
    <col min="14339" max="14339" width="10.25" style="6" customWidth="1"/>
    <col min="14340" max="14340" width="13.125" style="6" customWidth="1"/>
    <col min="14341" max="14593" width="8.75" style="6"/>
    <col min="14594" max="14594" width="12.75" style="6" customWidth="1"/>
    <col min="14595" max="14595" width="10.25" style="6" customWidth="1"/>
    <col min="14596" max="14596" width="13.125" style="6" customWidth="1"/>
    <col min="14597" max="14849" width="8.75" style="6"/>
    <col min="14850" max="14850" width="12.75" style="6" customWidth="1"/>
    <col min="14851" max="14851" width="10.25" style="6" customWidth="1"/>
    <col min="14852" max="14852" width="13.125" style="6" customWidth="1"/>
    <col min="14853" max="15105" width="8.75" style="6"/>
    <col min="15106" max="15106" width="12.75" style="6" customWidth="1"/>
    <col min="15107" max="15107" width="10.25" style="6" customWidth="1"/>
    <col min="15108" max="15108" width="13.125" style="6" customWidth="1"/>
    <col min="15109" max="15361" width="8.75" style="6"/>
    <col min="15362" max="15362" width="12.75" style="6" customWidth="1"/>
    <col min="15363" max="15363" width="10.25" style="6" customWidth="1"/>
    <col min="15364" max="15364" width="13.125" style="6" customWidth="1"/>
    <col min="15365" max="15617" width="8.75" style="6"/>
    <col min="15618" max="15618" width="12.75" style="6" customWidth="1"/>
    <col min="15619" max="15619" width="10.25" style="6" customWidth="1"/>
    <col min="15620" max="15620" width="13.125" style="6" customWidth="1"/>
    <col min="15621" max="15873" width="8.75" style="6"/>
    <col min="15874" max="15874" width="12.75" style="6" customWidth="1"/>
    <col min="15875" max="15875" width="10.25" style="6" customWidth="1"/>
    <col min="15876" max="15876" width="13.125" style="6" customWidth="1"/>
    <col min="15877" max="16129" width="8.75" style="6"/>
    <col min="16130" max="16130" width="12.75" style="6" customWidth="1"/>
    <col min="16131" max="16131" width="10.25" style="6" customWidth="1"/>
    <col min="16132" max="16132" width="13.125" style="6" customWidth="1"/>
    <col min="16133" max="16384" width="8.75" style="6"/>
  </cols>
  <sheetData>
    <row r="2" spans="1:15" ht="23.25" x14ac:dyDescent="0.5">
      <c r="A2" s="3" t="s">
        <v>1068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2.5" x14ac:dyDescent="0.45">
      <c r="A3" s="4"/>
      <c r="B3" s="4" t="s">
        <v>3</v>
      </c>
      <c r="C3" s="4"/>
      <c r="E3" s="4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2.5" x14ac:dyDescent="0.45">
      <c r="A4" s="4"/>
      <c r="B4" s="4" t="s">
        <v>287</v>
      </c>
      <c r="C4" s="4"/>
      <c r="E4" s="4" t="s">
        <v>286</v>
      </c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2.5" x14ac:dyDescent="0.4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3.25" x14ac:dyDescent="0.5">
      <c r="A6" s="3" t="s">
        <v>5</v>
      </c>
      <c r="B6" s="4"/>
      <c r="C6" s="4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2.5" x14ac:dyDescent="0.45">
      <c r="A7" s="4"/>
      <c r="B7" s="4" t="s">
        <v>6</v>
      </c>
      <c r="C7" s="4"/>
      <c r="D7" s="56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2.5" x14ac:dyDescent="0.45">
      <c r="A8" s="4"/>
      <c r="B8" s="4" t="s">
        <v>1084</v>
      </c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2.5" x14ac:dyDescent="0.45">
      <c r="A9" s="4"/>
      <c r="B9" s="4" t="s">
        <v>294</v>
      </c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22.5" x14ac:dyDescent="0.45">
      <c r="A10" s="4"/>
      <c r="B10" s="4" t="s">
        <v>295</v>
      </c>
      <c r="C10" s="4"/>
      <c r="D10" s="4"/>
      <c r="E10" s="4"/>
      <c r="F10" s="7"/>
      <c r="G10" s="7"/>
      <c r="H10" s="7"/>
      <c r="I10" s="7"/>
      <c r="J10" s="7"/>
      <c r="K10" s="7"/>
      <c r="L10" s="5"/>
      <c r="M10" s="5"/>
      <c r="N10" s="5"/>
      <c r="O10" s="5"/>
    </row>
    <row r="11" spans="1:15" ht="22.5" x14ac:dyDescent="0.45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3.25" x14ac:dyDescent="0.5">
      <c r="A12" s="3" t="s">
        <v>7</v>
      </c>
      <c r="B12" s="4"/>
      <c r="C12" s="4"/>
      <c r="D12" s="4"/>
      <c r="E12" s="4"/>
    </row>
    <row r="13" spans="1:15" ht="23.25" x14ac:dyDescent="0.5">
      <c r="A13" s="4"/>
      <c r="B13" s="8" t="s">
        <v>291</v>
      </c>
      <c r="C13" s="4"/>
      <c r="D13" s="4"/>
      <c r="E13" s="4"/>
    </row>
    <row r="14" spans="1:15" ht="23.25" x14ac:dyDescent="0.5">
      <c r="A14" s="4"/>
      <c r="B14" s="4"/>
      <c r="C14" s="9" t="s">
        <v>292</v>
      </c>
      <c r="D14" s="10" t="s">
        <v>293</v>
      </c>
      <c r="E14" s="4"/>
    </row>
    <row r="15" spans="1:15" ht="23.25" x14ac:dyDescent="0.5">
      <c r="A15" s="4"/>
      <c r="B15" s="4"/>
      <c r="C15" s="3" t="s">
        <v>8</v>
      </c>
      <c r="D15" s="4" t="s">
        <v>9</v>
      </c>
      <c r="E15" s="4"/>
    </row>
    <row r="16" spans="1:15" ht="23.25" x14ac:dyDescent="0.5">
      <c r="A16" s="4"/>
      <c r="B16" s="4"/>
      <c r="C16" s="11" t="s">
        <v>10</v>
      </c>
      <c r="D16" s="4" t="s">
        <v>11</v>
      </c>
      <c r="E16" s="4"/>
    </row>
    <row r="17" spans="1:8" ht="23.25" x14ac:dyDescent="0.5">
      <c r="A17" s="4"/>
      <c r="B17" s="4"/>
      <c r="C17" s="12" t="s">
        <v>12</v>
      </c>
      <c r="D17" s="4" t="s">
        <v>13</v>
      </c>
      <c r="E17" s="4"/>
    </row>
    <row r="18" spans="1:8" ht="23.25" x14ac:dyDescent="0.5">
      <c r="A18" s="4"/>
      <c r="B18" s="4"/>
      <c r="C18" s="13" t="s">
        <v>14</v>
      </c>
      <c r="D18" s="14" t="s">
        <v>288</v>
      </c>
      <c r="E18" s="10"/>
    </row>
    <row r="19" spans="1:8" ht="23.25" x14ac:dyDescent="0.5">
      <c r="A19" s="4"/>
      <c r="B19" s="4"/>
      <c r="C19" s="15" t="s">
        <v>290</v>
      </c>
      <c r="D19" s="4" t="s">
        <v>15</v>
      </c>
      <c r="E19" s="4"/>
    </row>
    <row r="20" spans="1:8" x14ac:dyDescent="0.4">
      <c r="A20" s="16"/>
      <c r="B20" s="16"/>
      <c r="C20" s="16"/>
      <c r="D20" s="16"/>
      <c r="E20" s="16"/>
    </row>
    <row r="21" spans="1:8" ht="23.25" x14ac:dyDescent="0.5">
      <c r="A21" s="3" t="s">
        <v>121</v>
      </c>
    </row>
    <row r="22" spans="1:8" ht="22.5" x14ac:dyDescent="0.45">
      <c r="B22" s="4" t="s">
        <v>126</v>
      </c>
    </row>
    <row r="23" spans="1:8" ht="23.25" x14ac:dyDescent="0.5">
      <c r="A23"/>
      <c r="B23"/>
      <c r="C23" s="57" t="s">
        <v>122</v>
      </c>
      <c r="D23" s="4"/>
      <c r="E23" s="58" t="s">
        <v>123</v>
      </c>
      <c r="F23" s="59"/>
      <c r="G23" s="59"/>
      <c r="H23"/>
    </row>
    <row r="24" spans="1:8" ht="23.25" x14ac:dyDescent="0.5">
      <c r="A24"/>
      <c r="B24"/>
      <c r="C24" s="57" t="s">
        <v>124</v>
      </c>
      <c r="D24" s="4"/>
      <c r="E24" s="58" t="s">
        <v>297</v>
      </c>
      <c r="F24" s="59"/>
      <c r="G24" s="59"/>
      <c r="H24"/>
    </row>
    <row r="25" spans="1:8" ht="23.25" x14ac:dyDescent="0.5">
      <c r="A25"/>
      <c r="B25"/>
      <c r="C25" s="57" t="s">
        <v>125</v>
      </c>
      <c r="D25" s="4"/>
      <c r="E25" s="92" t="s">
        <v>296</v>
      </c>
      <c r="F25" s="59"/>
      <c r="G25" s="59"/>
      <c r="H25"/>
    </row>
  </sheetData>
  <sheetProtection algorithmName="SHA-512" hashValue="rvrhm7FNc70324HSuhyoCN6gTvZhQxHDVey16koMl5Sbynol35QPzc8YSsleZd6ot3W2PXz/Nz6Grc4tZZSsJQ==" saltValue="0epajaCu8lqIkrXBLVM48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3"/>
  <sheetViews>
    <sheetView tabSelected="1" zoomScale="115" zoomScaleNormal="115" workbookViewId="0">
      <selection activeCell="D2" sqref="D2"/>
    </sheetView>
  </sheetViews>
  <sheetFormatPr defaultRowHeight="21" x14ac:dyDescent="0.35"/>
  <cols>
    <col min="1" max="1" width="6" style="80" customWidth="1"/>
    <col min="2" max="2" width="34.25" customWidth="1"/>
    <col min="3" max="3" width="19.125" customWidth="1"/>
    <col min="4" max="4" width="22.125" customWidth="1"/>
    <col min="5" max="5" width="21.75" customWidth="1"/>
    <col min="6" max="6" width="18.375" customWidth="1"/>
    <col min="7" max="7" width="17" customWidth="1"/>
  </cols>
  <sheetData>
    <row r="1" spans="1:7" s="89" customFormat="1" ht="27" customHeight="1" thickBot="1" x14ac:dyDescent="0.4">
      <c r="A1" s="133" t="s">
        <v>274</v>
      </c>
      <c r="B1" s="133"/>
      <c r="C1" s="133"/>
      <c r="D1" s="133"/>
      <c r="E1" s="133"/>
      <c r="F1" s="133"/>
      <c r="G1" s="133"/>
    </row>
    <row r="2" spans="1:7" ht="21.75" thickBot="1" x14ac:dyDescent="0.4">
      <c r="A2" s="85" t="s">
        <v>1082</v>
      </c>
      <c r="C2" s="124"/>
      <c r="D2" s="140" t="s">
        <v>1083</v>
      </c>
    </row>
    <row r="3" spans="1:7" x14ac:dyDescent="0.35">
      <c r="A3" s="85" t="s">
        <v>1</v>
      </c>
      <c r="C3" s="123" t="str">
        <f>IF(ISERROR(VLOOKUP(C2,ProviderMaster,2,FALSE)),"(กรณีค้นหาชื่อผู้ประกอบธุรกิจไม่พบให้กรอกเองในช่องนี้)",VLOOKUP(C2,ProviderMaster,2,FALSE))</f>
        <v>(กรณีค้นหาชื่อผู้ประกอบธุรกิจไม่พบให้กรอกเองในช่องนี้)</v>
      </c>
      <c r="D3" s="121"/>
      <c r="E3" s="122"/>
    </row>
    <row r="4" spans="1:7" x14ac:dyDescent="0.35">
      <c r="A4" s="138" t="s">
        <v>289</v>
      </c>
      <c r="B4" s="139"/>
      <c r="C4" s="91">
        <v>2019</v>
      </c>
      <c r="D4" s="87"/>
      <c r="E4" s="87"/>
    </row>
    <row r="5" spans="1:7" x14ac:dyDescent="0.35">
      <c r="A5" s="85" t="s">
        <v>283</v>
      </c>
      <c r="C5" s="97"/>
      <c r="D5" s="87"/>
      <c r="E5" s="87"/>
    </row>
    <row r="6" spans="1:7" x14ac:dyDescent="0.35">
      <c r="A6" s="85" t="s">
        <v>284</v>
      </c>
      <c r="C6" s="96"/>
      <c r="D6" s="120"/>
      <c r="E6" s="87"/>
    </row>
    <row r="7" spans="1:7" s="75" customFormat="1" x14ac:dyDescent="0.35">
      <c r="A7" s="86" t="s">
        <v>271</v>
      </c>
      <c r="C7" s="88" t="s">
        <v>275</v>
      </c>
      <c r="D7" s="79"/>
      <c r="F7" s="76"/>
    </row>
    <row r="8" spans="1:7" x14ac:dyDescent="0.35">
      <c r="A8" s="81"/>
    </row>
    <row r="9" spans="1:7" ht="22.9" customHeight="1" x14ac:dyDescent="0.35">
      <c r="A9" s="134" t="s">
        <v>276</v>
      </c>
      <c r="B9" s="134" t="s">
        <v>277</v>
      </c>
      <c r="C9" s="134" t="s">
        <v>278</v>
      </c>
      <c r="D9" s="136" t="s">
        <v>279</v>
      </c>
      <c r="E9" s="132" t="s">
        <v>280</v>
      </c>
      <c r="F9" s="132" t="s">
        <v>281</v>
      </c>
      <c r="G9" s="132" t="s">
        <v>282</v>
      </c>
    </row>
    <row r="10" spans="1:7" x14ac:dyDescent="0.35">
      <c r="A10" s="135"/>
      <c r="B10" s="135"/>
      <c r="C10" s="135"/>
      <c r="D10" s="137"/>
      <c r="E10" s="132"/>
      <c r="F10" s="132"/>
      <c r="G10" s="132"/>
    </row>
    <row r="11" spans="1:7" s="72" customFormat="1" x14ac:dyDescent="0.35">
      <c r="A11" s="82">
        <v>1</v>
      </c>
      <c r="B11" s="78"/>
      <c r="C11" s="113"/>
      <c r="D11" s="113"/>
      <c r="E11" s="94"/>
      <c r="F11" s="114"/>
      <c r="G11" s="115"/>
    </row>
    <row r="12" spans="1:7" s="72" customFormat="1" x14ac:dyDescent="0.35">
      <c r="A12" s="82">
        <v>2</v>
      </c>
      <c r="B12" s="78"/>
      <c r="C12" s="113"/>
      <c r="D12" s="113"/>
      <c r="E12" s="94"/>
      <c r="F12" s="114"/>
      <c r="G12" s="115"/>
    </row>
    <row r="13" spans="1:7" s="72" customFormat="1" x14ac:dyDescent="0.35">
      <c r="A13" s="82">
        <v>3</v>
      </c>
      <c r="B13" s="78"/>
      <c r="C13" s="113"/>
      <c r="D13" s="113"/>
      <c r="E13" s="94"/>
      <c r="F13" s="114"/>
      <c r="G13" s="115"/>
    </row>
    <row r="14" spans="1:7" s="72" customFormat="1" x14ac:dyDescent="0.35">
      <c r="A14" s="82">
        <v>4</v>
      </c>
      <c r="B14" s="78"/>
      <c r="C14" s="113"/>
      <c r="D14" s="113"/>
      <c r="E14" s="94"/>
      <c r="F14" s="114"/>
      <c r="G14" s="115"/>
    </row>
    <row r="15" spans="1:7" s="72" customFormat="1" x14ac:dyDescent="0.35">
      <c r="A15" s="82">
        <v>5</v>
      </c>
      <c r="B15" s="78"/>
      <c r="C15" s="113"/>
      <c r="D15" s="113"/>
      <c r="E15" s="94"/>
      <c r="F15" s="114"/>
      <c r="G15" s="115"/>
    </row>
    <row r="16" spans="1:7" s="72" customFormat="1" x14ac:dyDescent="0.35">
      <c r="A16" s="82">
        <v>6</v>
      </c>
      <c r="B16" s="77"/>
      <c r="C16" s="113"/>
      <c r="D16" s="113"/>
      <c r="E16" s="95"/>
      <c r="F16" s="114"/>
      <c r="G16" s="115"/>
    </row>
    <row r="17" spans="1:7" s="72" customFormat="1" x14ac:dyDescent="0.35">
      <c r="A17" s="82">
        <v>7</v>
      </c>
      <c r="B17" s="77"/>
      <c r="C17" s="113"/>
      <c r="D17" s="113"/>
      <c r="E17" s="95"/>
      <c r="F17" s="114"/>
      <c r="G17" s="115"/>
    </row>
    <row r="18" spans="1:7" s="72" customFormat="1" x14ac:dyDescent="0.35">
      <c r="A18" s="82">
        <v>8</v>
      </c>
      <c r="B18" s="77"/>
      <c r="C18" s="113"/>
      <c r="D18" s="113"/>
      <c r="E18" s="95"/>
      <c r="F18" s="114"/>
      <c r="G18" s="115"/>
    </row>
    <row r="19" spans="1:7" s="72" customFormat="1" x14ac:dyDescent="0.35">
      <c r="A19" s="82">
        <v>9</v>
      </c>
      <c r="B19" s="77"/>
      <c r="C19" s="113"/>
      <c r="D19" s="113"/>
      <c r="E19" s="95"/>
      <c r="F19" s="114"/>
      <c r="G19" s="115"/>
    </row>
    <row r="20" spans="1:7" s="72" customFormat="1" x14ac:dyDescent="0.35">
      <c r="A20" s="82">
        <v>10</v>
      </c>
      <c r="B20" s="77"/>
      <c r="C20" s="113"/>
      <c r="D20" s="113"/>
      <c r="E20" s="95"/>
      <c r="F20" s="114"/>
      <c r="G20" s="115"/>
    </row>
    <row r="21" spans="1:7" x14ac:dyDescent="0.35">
      <c r="A21" s="90"/>
      <c r="B21" s="73"/>
      <c r="C21" s="74"/>
      <c r="D21" s="74"/>
      <c r="E21" s="73"/>
    </row>
    <row r="22" spans="1:7" x14ac:dyDescent="0.35">
      <c r="A22" s="90" t="s">
        <v>285</v>
      </c>
      <c r="B22" s="73"/>
      <c r="C22" s="74"/>
      <c r="D22" s="74"/>
      <c r="E22" s="73"/>
    </row>
    <row r="23" spans="1:7" x14ac:dyDescent="0.35">
      <c r="A23" s="83"/>
      <c r="B23" s="1"/>
      <c r="C23" s="2"/>
      <c r="D23" s="2"/>
    </row>
    <row r="24" spans="1:7" x14ac:dyDescent="0.35">
      <c r="A24" s="83"/>
      <c r="B24" s="1"/>
      <c r="C24" s="2"/>
      <c r="D24" s="2"/>
    </row>
    <row r="25" spans="1:7" x14ac:dyDescent="0.35">
      <c r="A25" s="84"/>
      <c r="B25" s="1"/>
      <c r="C25" s="2"/>
      <c r="D25" s="2"/>
    </row>
    <row r="26" spans="1:7" x14ac:dyDescent="0.35">
      <c r="A26" s="84"/>
      <c r="B26" s="1"/>
      <c r="C26" s="1"/>
      <c r="D26" s="1"/>
      <c r="E26" s="55"/>
    </row>
    <row r="27" spans="1:7" x14ac:dyDescent="0.35">
      <c r="A27" s="84"/>
      <c r="B27" s="1"/>
      <c r="C27" s="2"/>
      <c r="D27" s="2"/>
    </row>
    <row r="28" spans="1:7" x14ac:dyDescent="0.35">
      <c r="A28" s="84"/>
      <c r="B28" s="1"/>
      <c r="C28" s="2"/>
      <c r="D28" s="2"/>
    </row>
    <row r="29" spans="1:7" x14ac:dyDescent="0.35">
      <c r="A29" s="84"/>
      <c r="B29" s="1"/>
      <c r="C29" s="1"/>
      <c r="D29" s="1"/>
    </row>
    <row r="30" spans="1:7" x14ac:dyDescent="0.35">
      <c r="A30" s="84"/>
      <c r="B30" s="1"/>
      <c r="C30" s="2"/>
      <c r="D30" s="2"/>
    </row>
    <row r="31" spans="1:7" x14ac:dyDescent="0.35">
      <c r="A31" s="84"/>
      <c r="B31" s="1"/>
      <c r="C31" s="2"/>
      <c r="D31" s="2"/>
    </row>
    <row r="32" spans="1:7" x14ac:dyDescent="0.35">
      <c r="A32" s="84"/>
      <c r="B32" s="1"/>
      <c r="C32" s="2"/>
      <c r="D32" s="2"/>
    </row>
    <row r="33" spans="1:1" x14ac:dyDescent="0.35">
      <c r="A33" s="84"/>
    </row>
  </sheetData>
  <sheetProtection algorithmName="SHA-512" hashValue="algX8npBZlYf1p+2C/nn6m+MXJ+D/h1GM7eo2CymcSH6T1iThC/L8aAX0PatfkVMWuF59A+4fXSAmFSS1kPKwg==" saltValue="+F0SZU0mi8/CnewW+P3QTg==" spinCount="100000" sheet="1" objects="1" scenarios="1" formatColumns="0" formatRows="0" insertRows="0"/>
  <mergeCells count="9">
    <mergeCell ref="F9:F10"/>
    <mergeCell ref="G9:G10"/>
    <mergeCell ref="A1:G1"/>
    <mergeCell ref="A9:A10"/>
    <mergeCell ref="B9:B10"/>
    <mergeCell ref="C9:C10"/>
    <mergeCell ref="E9:E10"/>
    <mergeCell ref="D9:D10"/>
    <mergeCell ref="A4:B4"/>
  </mergeCells>
  <conditionalFormatting sqref="C3:E3">
    <cfRule type="expression" dxfId="1" priority="2">
      <formula>$C$3="(กรณีค้นหาชื่อผู้ประกอบธุรกิจไม่พบให้กรอกเองในช่องนี้)"</formula>
    </cfRule>
  </conditionalFormatting>
  <conditionalFormatting sqref="D2">
    <cfRule type="expression" dxfId="0" priority="1">
      <formula>$D$2="(เลขนิติบุคคลกรอกช่องนี้)"</formula>
    </cfRule>
  </conditionalFormatting>
  <dataValidations count="4">
    <dataValidation type="list" allowBlank="1" sqref="C2">
      <formula1>ProviderCode</formula1>
    </dataValidation>
    <dataValidation type="list" allowBlank="1" showInputMessage="1" showErrorMessage="1" sqref="C4">
      <formula1>"2018, 2019, 2020, 2021, 2022, 2023, 2024, 2025, 2026"</formula1>
    </dataValidation>
    <dataValidation type="list" allowBlank="1" showInputMessage="1" showErrorMessage="1" sqref="C11:C20">
      <formula1>TypeOfEntity</formula1>
    </dataValidation>
    <dataValidation type="list" allowBlank="1" showInputMessage="1" showErrorMessage="1" sqref="D11:D20">
      <formula1>nationality</formula1>
    </dataValidation>
  </dataValidations>
  <pageMargins left="0.70866141732283472" right="0.31496062992125984" top="0.55118110236220474" bottom="0" header="0.11811023622047245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95397EE2CC0B4FA26F6E2FC09AC38B" ma:contentTypeVersion="1" ma:contentTypeDescription="Create a new document." ma:contentTypeScope="" ma:versionID="43ed98d335de4ae8a874993971cbc25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49507-0FF0-4229-A478-C1F91FAC84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CBD58-C4F3-4613-B412-1324F75F275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F170A9-55E7-42D2-AA18-9093F0449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Master</vt:lpstr>
      <vt:lpstr>คำแนะนำ</vt:lpstr>
      <vt:lpstr>รายงานรายชื่อผู้ถือหุ้น </vt:lpstr>
      <vt:lpstr>accountnumber</vt:lpstr>
      <vt:lpstr>halfyear</vt:lpstr>
      <vt:lpstr>nationality</vt:lpstr>
      <vt:lpstr>'รายงานรายชื่อผู้ถือหุ้น '!Print_Area</vt:lpstr>
      <vt:lpstr>ProviderCode</vt:lpstr>
      <vt:lpstr>ProviderMaster</vt:lpstr>
      <vt:lpstr>Service</vt:lpstr>
      <vt:lpstr>TypeOfEntity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เพชรินทร์ หงส์วัฒนกุล</dc:creator>
  <cp:lastModifiedBy>สุวิทย์ กิตติปัญญาธรรม</cp:lastModifiedBy>
  <cp:lastPrinted>2018-04-09T15:38:53Z</cp:lastPrinted>
  <dcterms:created xsi:type="dcterms:W3CDTF">2015-05-07T14:35:57Z</dcterms:created>
  <dcterms:modified xsi:type="dcterms:W3CDTF">2020-04-09T06:44:16Z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0x010100D495397EE2CC0B4FA26F6E2FC09AC38B</vt:lpwstr>
  </property>
  <property fmtid="{D5CDD505-2E9C-101B-9397-08002B2CF9AE}" pid="3" name="Order">
    <vt:r8>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