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nuthathw\AppData\Local\Microsoft\Windows\INetCache\Content.Outlook\WFBXV835\"/>
    </mc:Choice>
  </mc:AlternateContent>
  <bookViews>
    <workbookView xWindow="-120" yWindow="-120" windowWidth="20610" windowHeight="7430" tabRatio="729"/>
  </bookViews>
  <sheets>
    <sheet name="ReadMe" sheetId="28" r:id="rId1"/>
    <sheet name="MCCCD" sheetId="14" r:id="rId2"/>
    <sheet name="MCCCF" sheetId="12" r:id="rId3"/>
    <sheet name="Master" sheetId="24" state="hidden" r:id="rId4"/>
    <sheet name="ตัวอย่าง MCCCD" sheetId="36" r:id="rId5"/>
    <sheet name="ตัวอย่าง MCCCF" sheetId="37" r:id="rId6"/>
  </sheets>
  <definedNames>
    <definedName name="FIType" localSheetId="4">#REF!</definedName>
    <definedName name="FIType" localSheetId="5">#REF!</definedName>
    <definedName name="FIType">#REF!</definedName>
    <definedName name="FIType2" localSheetId="4">#REF!</definedName>
    <definedName name="FIType2" localSheetId="5">#REF!</definedName>
    <definedName name="FIType2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4" l="1"/>
  <c r="E3" i="12" l="1" a="1"/>
  <c r="E3" i="12" s="1"/>
  <c r="E2" i="12" a="1"/>
  <c r="E2" i="12" s="1"/>
  <c r="B4" i="12"/>
  <c r="B3" i="12" l="1"/>
  <c r="B2" i="12"/>
</calcChain>
</file>

<file path=xl/sharedStrings.xml><?xml version="1.0" encoding="utf-8"?>
<sst xmlns="http://schemas.openxmlformats.org/spreadsheetml/2006/main" count="1567" uniqueCount="439">
  <si>
    <t>ผลิตภัณฑ์</t>
  </si>
  <si>
    <t>ข้อมูลเพิ่มเติม</t>
  </si>
  <si>
    <t>วันที่ของข้อมูล</t>
  </si>
  <si>
    <t>ชื่อผลิตภัณฑ์</t>
  </si>
  <si>
    <t>วันที่เริ่มใช้ข้อมูล (Effective date)</t>
  </si>
  <si>
    <t>วันที่เลิกใช้ข้อมูล (End date)</t>
  </si>
  <si>
    <t>วันที่ส่งข้อมูล</t>
  </si>
  <si>
    <t>http://www......</t>
  </si>
  <si>
    <t>FCD</t>
  </si>
  <si>
    <t>XXX</t>
  </si>
  <si>
    <t>YYYY</t>
  </si>
  <si>
    <t>MM</t>
  </si>
  <si>
    <t>เดือนของข้อมูล ค่าที่เป็นไปได้ ได้แก่  01, 02, 03, ... , 12</t>
  </si>
  <si>
    <t>DD</t>
  </si>
  <si>
    <t xml:space="preserve">วันที่ของข้อมูลที่รายงาน </t>
  </si>
  <si>
    <t>เป็นค่าคงที่ นามสกุลของไฟล์ที่จัดส่งเป็นประเภท Microsoft Excel File</t>
  </si>
  <si>
    <t>ประเภทสิทธิประโยชน์และลักษณะเด่น</t>
  </si>
  <si>
    <t>คุณสมบัติผู้สมัคร</t>
  </si>
  <si>
    <t>ดอกเบี้ยและค่าธรรมเนียมเบิกถอนเงินสด</t>
  </si>
  <si>
    <t>บัตรเสริม</t>
  </si>
  <si>
    <t>ประเภทบัตร</t>
  </si>
  <si>
    <t>เงื่อนไขในการสมัคร</t>
  </si>
  <si>
    <t>ชำระที่จุดบริการรับชำระเงิน</t>
  </si>
  <si>
    <t>ชำระโดยเช็คหรือธนาณัติทางไปรษณีย์</t>
  </si>
  <si>
    <t>ชำระผ่านระบบโทรศัพท์อัตโนมัติ</t>
  </si>
  <si>
    <t>วันที่เริ่มคิดดอกเบี้ย</t>
  </si>
  <si>
    <t>VISA</t>
  </si>
  <si>
    <t>เครดิตเงินคืน</t>
  </si>
  <si>
    <t>2-5 เท่าของรายได้</t>
  </si>
  <si>
    <t>Mastercard</t>
  </si>
  <si>
    <t>วันที่สรุปยอดรายการ</t>
  </si>
  <si>
    <t>JCB</t>
  </si>
  <si>
    <t>วันที่ครบกำหนดชำระ</t>
  </si>
  <si>
    <t>20 ปีขึ้นไป</t>
  </si>
  <si>
    <t>ไม่มีค่าธรรมเนียม</t>
  </si>
  <si>
    <t>ไม่มีบริการ</t>
  </si>
  <si>
    <t>วันจ่ายเงินให้ร้านค้า</t>
  </si>
  <si>
    <t>15-80 ปี</t>
  </si>
  <si>
    <t>คะแนนสะสม</t>
  </si>
  <si>
    <t>สะสมไมล์</t>
  </si>
  <si>
    <t>Unionpay</t>
  </si>
  <si>
    <t>20-70 ปี</t>
  </si>
  <si>
    <t>American Express</t>
  </si>
  <si>
    <t>วิธีการป้อนข้อมูลใน Excel ไฟล์</t>
  </si>
  <si>
    <t>MCCCD</t>
  </si>
  <si>
    <t>เป็นค่าคงที่ ชื่อย่อแบบรายงาน ข้อมูลผลิตภัณฑ์บัตรเครดิต (Credit Card Product Disclosure)</t>
  </si>
  <si>
    <t>ระยะเวลาสูงสุดปลอดดอกเบี้ย</t>
  </si>
  <si>
    <t>ดอกเบี้ยและค่าธรรมเนียมจ่ายช้า หริอจ่ายไม่ครบ</t>
  </si>
  <si>
    <t>รหัสภาพบัตร</t>
  </si>
  <si>
    <t>ประเภทสิทธิประโยชน์เด่น</t>
  </si>
  <si>
    <t>ลักษณะเด่น</t>
  </si>
  <si>
    <t>อายุผู้สมัครบัตรหลัก</t>
  </si>
  <si>
    <t>เงื่อนไขของค่าธรรมเนียมรายปี บัตรหลัก</t>
  </si>
  <si>
    <t>เงื่อนไขของดอกเบี้ยและค่าธรรมเนียมการเบิกถอนเงิน</t>
  </si>
  <si>
    <t>อายุผู้สมัครบัตรเสริม</t>
  </si>
  <si>
    <t>เงื่อนไขของค่าธรรมเนียมรายปี บัตรเสริม</t>
  </si>
  <si>
    <t>ยกเว้นค่าธรรมเนียมรายปี เมื่อยอดรวมการใช้จ่ายของบัตรหลักและบัตรเสริมถึง 60,000 บาท/รอบบัญชี</t>
  </si>
  <si>
    <t>ยกเว้นค่าธรรมเนียมการเบิกถอนเงินสดในเดือนแรก</t>
  </si>
  <si>
    <t>ไม่เกิน 100% ของวงเงิน และไม่เกิน 50,000 บาท/วัน</t>
  </si>
  <si>
    <t>ยกเว้นดอกเบี้ยในเดือนแรก หากจ่ายขั้นต่ำ</t>
  </si>
  <si>
    <t>วงเงินสูงสุด</t>
  </si>
  <si>
    <t>ชำระที่สาขาของผู้ให้บริการอื่น</t>
  </si>
  <si>
    <t xml:space="preserve">วงเงินสูงสุด </t>
  </si>
  <si>
    <t>ค่าธรรมเนียมอื่น (ข้อมูลรายผู้ให้บริการ)</t>
  </si>
  <si>
    <t>3. ให้จัดเก็บไฟล์ภาพเป็นนามสกุล .png</t>
  </si>
  <si>
    <t>4. ชื่อไฟล์ภาพที่จัดเก็บต้องไม่มีชื่อซ้ำกัน</t>
  </si>
  <si>
    <t>เป็นค่าคงที่ นามสกุลของไฟล์ที่จัดส่งเป็นประเภท Zip File</t>
  </si>
  <si>
    <t>ช่องทางชำระเงินที่ไม่มีค่าธรรมเนียม</t>
  </si>
  <si>
    <t>ค่าธรรมเนียม</t>
  </si>
  <si>
    <t>Website ผลิตภัณฑ์ (Link)</t>
  </si>
  <si>
    <t>- ชื่อผลิตภัณฑ์เดียวกัน
- ประเภทบัตรต่าง</t>
  </si>
  <si>
    <t>บัตรเครดิต ABC แคชแบ็ก แพลตตินั่ม</t>
  </si>
  <si>
    <t>20-80 ปี</t>
  </si>
  <si>
    <t>ดอกเบี้ย 9.5% สำหรับ 3 รอบบัญชีแรก หากจ่ายขั้นต่ำ</t>
  </si>
  <si>
    <t>ไม่เกิน 100% ของวงเงินคงเหลือ และไม่เกิน 50,000 บาท/วัน</t>
  </si>
  <si>
    <t>- ชื่อผลิตภัณฑ์เดียวกัน
- ประเภทบัตรเดียวกัน
- Level บัตรแตกต่าง</t>
  </si>
  <si>
    <t>XYZClassic</t>
  </si>
  <si>
    <t>หากสมัครเป็นบัตรหลักใบที่ 3 ขึ้นไป จะมีค่าธรรมเนียมรายปี 500 บาท/บัตร/ปี</t>
  </si>
  <si>
    <t>หากสมัครเป็นบัตรเสริมใบที่ 3 ขึ้นไป จะคิดค่าธรรมเนียมรายปี 500 บาท/บัตร/ปี</t>
  </si>
  <si>
    <t>XYZGold</t>
  </si>
  <si>
    <t>XYZPlatinum</t>
  </si>
  <si>
    <t>บัตรที่ใช้สินทรัพย์จำนวนมากเป็นเงื่อนไขในการสมัคร</t>
  </si>
  <si>
    <t>AAA</t>
  </si>
  <si>
    <t>บัตร AAA</t>
  </si>
  <si>
    <t>มอบเอกสิทธิ์สูงสุดและประสบการณ์ทรงคุณค่าที่คัดสรรพิเศษสำหรับท่านสมาชิกผู้ถือบัตร เพื่อการใช้ชีวิตที่มากกว่าความสมบูรณ์แบบ​ ดังนี้
- เอกสิทธิ์เหนือระดับสำหรับการบริหารความมั่งคั่ง
- เอกสิทธิ์เหนือระดับสำหรับทุกธุรกรรมทางการเงิน
- เอกสิทธิ์เหนือระดับเพื่อการเดินทางและการท่องเที่ยวเฉกเช่นบุคคลพิเศษ
- เอกสิทธิ์เหนือระดับเพื่อตอบสนองการใช้ชีวิตทั้งคุณและครอบครัว</t>
  </si>
  <si>
    <t>มีเงินฝากหรือเงินลงทุน 10,000,000 บาทขึ้นไป</t>
  </si>
  <si>
    <t>XXX Exclusive</t>
  </si>
  <si>
    <t>ความสำเร็จ​ที่เหนือกว่ากับอภิสิทธิ์เฉพาะคุณ​​​​​​​​​​​​​​​​​​​​​สำหรับผู้มีเงินฝากและเงินลงทุนตั้งแต่ 2 ล้านบาทขึ้นไป</t>
  </si>
  <si>
    <t xml:space="preserve">ต้องมีเงินฝาก และ/หรือ เงินลงทุนกับธนาคารเฉลี่ย 6 เดือน รวมกันตั้งแต่ 2,000,000 บาทขึ้นไป ดังนี้
- เงินฝากประจำประเภท 6 เดือนขึ้นไป และ/หรือ
- เงินลงทุนในกองทุนรวมภายใต้การบริหารของบลจ.XXX เช่น กองทุน LTF/ RMF, Term Fund เป็นต้น และ/หรือ ตั๋วแลกเงินXXX และ/หรือ หุ้นกู้ด้อยสิทธิ์XXXที่มีระยะเวลาตั้งแต่ 6 เดือนขึ้นไป และ/หรือ
- จำนวนเงินค่าเบี้ยประกันชีวิตที่ซื้อผ่านธนาคารในปีที่สมัคร
</t>
  </si>
  <si>
    <t>15 ปีขึ้นไป</t>
  </si>
  <si>
    <t>บัตรที่ต้องได้รับการเรียนเชิญจากธนาคารเท่านั้น</t>
  </si>
  <si>
    <t>CCC</t>
  </si>
  <si>
    <t>รวบรวมเอกสิทธิ์ระดับสูงสุดของธนาคาร โดยสิทธิพิเศษและเงื่อนไขการใช้บริการนั้นจะมีการปรับเปลี่ยนเป็นประจำเพื่อให้ลูกค้าได้สัมผัสประสบการณ์ที่สุดแห่งเอกสิทธิ์เหนือระดับ ลูกค้าสามารถรับทราบรายละเอียด และเงื่อนไขการใช้บริการได้ทางหนังสือคู่มือสิทธิประโยชน์ประจำปี (Privilege Book)</t>
  </si>
  <si>
    <t>สงวนสิทธิ์เฉพาะลูกค้าที่ได้รับการเรียนเชิญจากธนาคารเท่านั้น โดยต้องมีเงินฝากหรือเงินลงทุน 150,000,000 บาทขึ้นไป รวมกันเฉลี่ย 6 เดือน</t>
  </si>
  <si>
    <t>DEF_ABC</t>
  </si>
  <si>
    <t xml:space="preserve">รับส่วนลด 20% เมื่อช้อปที่ร้าน DEF ทุกสาขา
</t>
  </si>
  <si>
    <t xml:space="preserve">สงวนสิทธิ์เฉพาะลูกค้าที่ได้รับการเรียนเชิญจากธนาคารเท่านั้น
</t>
  </si>
  <si>
    <t>บัตรที่มีเงื่อนไขเฉพาะกลุ่มลูกค้า</t>
  </si>
  <si>
    <t>MCB_ABC</t>
  </si>
  <si>
    <t>ยกเว้นค่าธรรมเนียมรายปี เมื่อมีรายการใช้จ่าย 12 ครั้ง/ปี โดยไม่จำกัดยอดใช้จ่าย</t>
  </si>
  <si>
    <t>HJKGold</t>
  </si>
  <si>
    <t>​​​​​​​​​​​​​​​​​​​​​​​​​​​​​​​​​​​​​​​​​​​​​​​​​​​​​​​​​บัตรเดียวที่ได้มากกว่าทั้งเรื่องบ้านและครอบครัว​ สิทธิประโยชน์เฉพาะลูกค้าสินเชื่อบ้านของธนาคารเท่านั้น</t>
  </si>
  <si>
    <t>เฉพาะลูกค้าสินเชื่อบ้านของธนาคารเท่านั้น</t>
  </si>
  <si>
    <t>HJKPlatinum</t>
  </si>
  <si>
    <t>บัตรทั่วไป</t>
  </si>
  <si>
    <t>Unionpaybbb</t>
  </si>
  <si>
    <t>บัตรเครดิตยูเนี่ยนเพย์ ธนาคาร BBB</t>
  </si>
  <si>
    <t>บัตรเครดิตยูเนี่ยนเพย์ช่วยให้นักธุรกิจและนักศึกษาสามารถเดินทางท่องเที่ยวและใช้จ่ายได้อย่างสะดวกสบายในประเทศจีน ฮ่องกง และมาเก๊า</t>
  </si>
  <si>
    <t xml:space="preserve">ยกเว้นค่าธรรมเนียมรายปี เมื่อมียอดใช้จ่ายผ่านบัตร 5,000 บาทขึ้นไป/ปี </t>
  </si>
  <si>
    <t>ค่าบริการเติมมูลค่าบัตรรถไฟฟ้าอัตโนมัติ 5 บาท/ครั้ง (รวมภาษีมูลค่าเพิ่มแล้ว)</t>
  </si>
  <si>
    <t>ABC123</t>
  </si>
  <si>
    <t>CCC VISA PLATINUM</t>
  </si>
  <si>
    <t>หากสมัครเป็นบัตรหลักใบที่ 3 ขึ้นไป จะคิดค่าธรรมเนียมรายปี 500 บาท/บัตร/ปี</t>
  </si>
  <si>
    <t>SENIOR-MASTERCARD</t>
  </si>
  <si>
    <t>SENIOR MASTERCARD</t>
  </si>
  <si>
    <t xml:space="preserve">เอกสิทธิ์ที่มาพร้อมความสุขสำหรับผู้ที่มีอายุ 40 ปี ขึ้นไป รับเงินคืนกลับเข้าบัญชีง่าย ๆ สูงสุด 1%* เมื่อใช้จ่ายในวันพุธ *จำกัดยอดเครดิตเงินคืนสูงสุด 1,000 บาท / รอบบัญชี (เข้าบัญชีบัตรเครดิตในรอบบิลถัดไป)
</t>
  </si>
  <si>
    <t xml:space="preserve"> 40 ปี ขึ้นไป</t>
  </si>
  <si>
    <t xml:space="preserve">หากเป็นบัตรหลักใบที่ 3 ขึ้นไปมีค่าธรรมเนียมรายปี 500 บาท/บัตร/ปี
</t>
  </si>
  <si>
    <t xml:space="preserve"> 40 ปีบริบูรณ์ขึ้นไป ถึง 80 ปี</t>
  </si>
  <si>
    <t>ตัวอย่างของผู้ให้บริการ A</t>
  </si>
  <si>
    <t xml:space="preserve">ชำระโดยหักบัญชีเงินฝากอัตโนมัติผ่าน
ธนาคาร A 10 บาท/รายการ 
ธนาคาร B 10 บาท/รายการ 
ธนาคาร C 15 บาท/รายการ 
ธนาคาร D
- กรุงเทพและปริมณฑล 17 บาท
- ต่างจังหวัด 30 บาท
</t>
  </si>
  <si>
    <t>ชำระที่ตู้รับชำระเงินของบริษัท ไม่มีค่าธรรมเนียม</t>
  </si>
  <si>
    <t>ตัวอย่างของผู้ให้บริการ B</t>
  </si>
  <si>
    <t xml:space="preserve">- ธนาคาร A 10 บาท/รายการ 
- ธนาคาร B 10 บาท/รายการ 
- ธนาคาร C 15 บาท/รายการ 
- ธนาคาร D 20 บาท/รายการ </t>
  </si>
  <si>
    <t>ตัวอย่างของผู้ให้บริการ C</t>
  </si>
  <si>
    <t xml:space="preserve">สาขากรุงเทพและปริมณฑล 20 บาท/รายการ (ไม่มีสาขาในเขตต่างจังหวัด) </t>
  </si>
  <si>
    <t>- 300 บาท/ครั้ง/รายการใช้จ่ายผ่ายบัตร Mastercard
- 100 บาท/ครั้ง/รายการใช้จ่ายผ่ายบัตร VISA และ JCB</t>
  </si>
  <si>
    <t xml:space="preserve">ชำระโดยหักบัญชีเงินฝากอัตโนมัติผ่าน
ธนาคาร A 10 บาท/รายการ 
ธนาคาร B 10 บาท/รายการ </t>
  </si>
  <si>
    <t>ข้อควรระวัง</t>
  </si>
  <si>
    <t>- รับคะแนนสะสมสูงสุด 5 เท่า เมื่อใช้จ่ายผ่านบัตรเครดิต ในหมวดร้านอาหาร หมวดท่องเที่ยว และหมวดการใช้จ่ายด้วยสกุลเงินต่างประเทศ
- รับคะแนนสะสมสูงสุด 7 เท่าในเดือนเกิด เมื่อใช้จ่ายผ่านบัตรเครดิต ในหมวดข้างต้น
- รับคะแนนสะสม 5,000 คะแนน เมื่อใช้จ่ายผ่านบัตรเครดิต ในหมวดข้างต้นครบ 150,000 บาทต่อ 1 ไตรมาส</t>
  </si>
  <si>
    <t xml:space="preserve">- รับเครดิตเงินคืน 0.25% ของค่าเบี้ยประกันภัยที่ชำระของ บมจ. XXX โดยไม่จำกัดจานวนเงินคืน
- รับคะแนนสะสมเมื่อชำระค่าเบี้ยประกันภัยของ บมจ.XXX
- คะแนนสะสมพิเศษสูงสุด 2 เท่าสำหรับยอดใช้จ่ายในกลุ่มร้านค้าเพื่อสุขภาพที่เข้าร่วมโครงการ </t>
  </si>
  <si>
    <t>เงื่อนไขพิเศษของผลิตภัณฑ์</t>
  </si>
  <si>
    <t>เฉพาะผู้ได้รับเชิญ</t>
  </si>
  <si>
    <t>ไม่มีเงื่อนไขพิเศษ</t>
  </si>
  <si>
    <t>บัตรเครดิตร่วม MCB - ABC</t>
  </si>
  <si>
    <t>บัตรเครดิตร่วม DEF - ABC Signature Card</t>
  </si>
  <si>
    <t>บัตร CCC</t>
  </si>
  <si>
    <t>- ชำระโดยหักบัญชีของธนาคาร XYZ
- ชำระที่สาขาของธนาคาร XYZ
- ชำระผ่านระบบ Online
- ชำระที่ตู้รับชำระเงินของธนาคาร XY
- ชำระโดยเช็ค หรือธนาณัติทางไปรษณีย์
- ชำระผ่านระบบโทรศัพท์อัตโนมัติ</t>
  </si>
  <si>
    <t>200 บาท/บัตร/เดือน กรณีขอย้อนหลังเกิน 3 เดือน</t>
  </si>
  <si>
    <t>- 200 บาท/ครั้ง
- 100 บาท/ครั้ง หากเป็นรายการใช้บัตรผ่านวีซ่าที่ใช้ภายในประเทศ</t>
  </si>
  <si>
    <t>- 200 บาท/ฉบับ สำหรับรายการใช้จ่ายต่างประเทศ
- 100 บาท/ฉบับ สำหรับรายการใช้จ่ายในประเทศ</t>
  </si>
  <si>
    <t>Nn</t>
  </si>
  <si>
    <t>เงื่อนไขค่าธรรมเนียมขอสำเนาใบบันทึกการขาย</t>
  </si>
  <si>
    <t>เงื่อนไขค่าธรรมเนียมขอตรวจสอบรายการ</t>
  </si>
  <si>
    <t>- คิดค่าธรรมเนียม 100 บาท/ครั้ง/รายการ กรณีใช้จ่ายผ่านบัตร Visa JCB Unionpay
- คิดค่าธรรมเนียม 300 บาท/ครั้ง/รายการ กรณีใช้จ่ายผ่านบัตร Mastercard</t>
  </si>
  <si>
    <t>เงื่อนไขค่าความเสี่ยงจากการแปลงสกุลเงิน</t>
  </si>
  <si>
    <t>5.1  ถ้าข้อความมีเนื้อหาต่อกัน ไม่จำเป็นต้องขึ้นบรรทัดใหม่</t>
  </si>
  <si>
    <t>5.2  ระยะเว้นวรรคเป็น 1 เคาะ หรือตามความเหมาะสม</t>
  </si>
  <si>
    <t>5.3  การขึ้นบรรทัดใหม่ ให้ใช้ Alt + Enter ไม่ใช้การเคาะ space bar</t>
  </si>
  <si>
    <t>5.4  ท้ายสุดของข้อมูลแต่ละ cell ไม่มีการเคาะ space bar ว่างๆ ต่อ และไม่มีการกด Alt + Enter หากไม่มีข้อมูล</t>
  </si>
  <si>
    <t>Website ค่าธรรมเนียม (Link)</t>
  </si>
  <si>
    <t>ปีของข้อมูลให้ใช้ปี ค.ศ. 4 หลัก เช่น 2020 เป็นต้น</t>
  </si>
  <si>
    <t>กำหนดเป็นลักษณะอื่น</t>
  </si>
  <si>
    <t>- 200 บาท/ครั้ง สำหรับรายการใช้จ่ายต่างประเทศ
- 100 บาท/ครั้ง สำหรับรายการใช้จ่ายในประเทศ</t>
  </si>
  <si>
    <t>ตัวอย่างการกรอกข้อมูลค่าธรรมเนียม</t>
  </si>
  <si>
    <t>มีค่าธรรมเนียมหลายอัตรา</t>
  </si>
  <si>
    <t>มีค่าธรรมเนียมอัตราเดียว</t>
  </si>
  <si>
    <t>ไม่กำหนดขั้นสูง</t>
  </si>
  <si>
    <t>ไม่กำหนดขั้นต่ำ</t>
  </si>
  <si>
    <t>ยกเว้นค่าธรรมเนียมในปีแรก</t>
  </si>
  <si>
    <t>ไม่กำหนด</t>
  </si>
  <si>
    <t>A</t>
  </si>
  <si>
    <t>Sheet: CreditCard</t>
  </si>
  <si>
    <t>เครือข่ายอื่น</t>
  </si>
  <si>
    <t>อื่น ๆ</t>
  </si>
  <si>
    <t>ค่าธรรมเนียมในการชำระเงิน</t>
  </si>
  <si>
    <t>เป็นข้อมูลตัวอย่างเท่านั้น</t>
  </si>
  <si>
    <t>(ข้อมูลใหม่ของผลิตภัณฑ์ที่มีการแก้ไขข้อมูล - ต้องกรอก Row ถัดจากข้อมูลเดิมเท่านั้น)</t>
  </si>
  <si>
    <t>- ผู้มีรายได้ประจำ ต้องมีอายุการทำงาน 4 เดือนขึ้นไป
- ผู้ประกอบธุรกิจส่วนตัวหรือเจ้าของธุรกิจ ต้องมีกระแสเงินหมุนเวียนบัญชีขาเข้าย้อนหลัง 6 เดือน นับจากเดือนปัจจุบันเฉลี่ยเดือนละ 150,000 บาทขึ้นไป และเปิดบัญชีมานานกว่า 1 ปี 
- ชาวต่างชาติ ต้องมีรายได้ 80,000 บาทขึ้นไป</t>
  </si>
  <si>
    <t>บัตรเครดิตวีซ่า XYZ คลาสสิก</t>
  </si>
  <si>
    <t>- ผู้มีรายได้ประจำ ต้องมีอายุงานตั้งแต่ 6 เดือนขึ้นไป
- ผู้ประกอบการ/เจ้าของกิจการ/ประกอบธุรกิจส่วนตัว ต้องดำเนินธุรกิจตั้งแต่ 1 ปีขึ้นไป
- ผู้มีเงินออม ต้องมีเงินฝากประจำ/ออมทรัพย์ ไม่น้อยกว่า 1,000,000 บาท ที่ธนาคารพาณิชย์ใดก็ได้ เป็นระยะเวลาไม่น้อยกว่า 6 เดือน
- ผู้ใช้บัญชีเงินฝากค้ำประกัน ต้องมีเงินฝากออมทรัพย์หรือเงินฝากประจำของธนาคาร ไม่น้อยกว่า 15,000 บาท และไม่อนุญาตให้ใช้บัญชีเงินฝากประจำพิเศษ และชื่อบัญชีเงินฝากเป็นชื่อเดียวกับผู้สมัคร
- ชาวต่างชาติ ต้องมีรายได้ 50,000 บาท/เดือน ขึ้นไป</t>
  </si>
  <si>
    <t>บัตรเครดิตวีซ่า XYZ  บัตรทอง</t>
  </si>
  <si>
    <t>บัตรเครดิตวีซ่า XYZ แพลทินัม</t>
  </si>
  <si>
    <t>- ต้องเป็นเจ้าของรถยนต์ MCB 
- ผู้มีรายได้ประจำ ต้องมีอายุงานตั้งแต่ 6 เดือนขึ้นไป
- ผู้ประกอบการ/เจ้าของกิจการ/ประกอบธุรกิจส่วนตัว ต้องดำเนินธุรกิจตั้งแต่ 1 ปีขึ้นไป
- ผู้มีเงินออมต้องมีเงินฝากประจำ/ออมทรัพย์ ไม่น้อยกว่า 1,000,000 บาท ที่ธนาคารพาณิชย์ใดก็ได้ เป็นระยะเวลาไม่น้อยกว่า 6 เดือน
- ชาวต่างชาติ ต้องมีรายได้ 50,000 บาท/เดือน ขึ้นไป</t>
  </si>
  <si>
    <t>บัตรเครดิต HJK บัตรทอง</t>
  </si>
  <si>
    <t>บัตรเครดิต HJK บัตรแพลทินัม</t>
  </si>
  <si>
    <t>บัตรXXX เครดิตการ์ด Gold</t>
  </si>
  <si>
    <t>- ต้องเป็นลูกค้าที่มีกรมธรรม์กับบริษัทXXX โดยจ่ายเบี้ยประกัน xxxx บาท/ปี
- หากอายุมากกว่า 45 ปี ต้องมีรายได้ 20,000 บาทขึ้นไป
- ผู้มีรายได้ประจำ ต้องมีอายุงานตั้งแต่ 6 เดือนขึ้นไป
- ผู้ประกอบการ/เจ้าของกิจการ/ประกอบธุรกิจส่วนตัว ต้องดำเนินธุรกิจตั้งแต่ 1 ปีขึ้นไป
- ผู้มีเงินออมต้องมีเงินฝากประจำ/ออมทรัพย์ ไม่น้อยกว่า 1,000,000 บาท ที่ธนาคารพาณิชย์ใดก็ได้ เป็นระยะเวลาไม่น้อยกว่า 6 เดือน
- ผู้ใช้บัญชีเงินฝากค้ำประกัน ต้องมีเงินฝากออมทรัพย์หรือเงินฝากประจำของธนาคาร ไม่น้อยกว่า 50,000 บาท และไม่อนุญาตให้ใช้บัญชีเงินฝากประจำพิเศษ และชื่อบัญชีเงินฝากเป็นชื่อเดียวกับผู้สมัคร
- ชาวต่างชาติ ต้องมีรายได้ 50,000 บาท/เดือน ขึ้นไป</t>
  </si>
  <si>
    <t>บัตรXXX เครดิตการ์ด Prestige</t>
  </si>
  <si>
    <t>บัตรXXX เครดิตการ์ด Platinum</t>
  </si>
  <si>
    <t xml:space="preserve">- หากอายุมากกว่า 45 ปี ต้องมีรายได้ 20,000 บาทขึ้นไป
- ผู้มีรายได้ประจำ ต้องมีอายุงานตั้งแต่ 6 เดือนขึ้นไป
- ผู้ประกอบการ ต้องดำเนินการธุรกิจมาแล้วไม่น้อยกว่า 1 ปี
- ผู้มีเงินออม มีเงินฝากประจำและ/หรือ เงินฝากออมทรัพย์ที่ธนาคารพาณิชย์ใดๆ ไม่น้อยกว่า 1,000,000 บาท เป็นระยะเวลาไม่น้อยกว่า 6 เดือน
- ชาวต่างประเทศที่ทำงานอยู่ในประเทศไทย ต้องมีรายได้ประจำตั้งแต่ 50,000 บาท/เดือนขึ้นไป </t>
  </si>
  <si>
    <t xml:space="preserve">หากอายุมากกว่า 45 ปี ต้องมีรายได้ 20,000 บาทขึ้นไป
- ผู้มีรายได้ประจำ ต้องมีอายุงานตั้งแต่ 6 เดือนขึ้นไป
- ผู้ประกอบการ ต้องดำเนินการธุรกิจมาแล้วไม่น้อยกว่า 1 ปี
- ผู้มีเงินออม มีเงินฝากประจำและ/หรือ เงินฝากออมทรัพย์ที่ธนาคารพาณิชย์ใดๆ ไม่น้อยกว่า 1,000,000 บาท เป็นระยะเวลาไม่น้อยกว่า 6 เดือน
- ชาวต่างประเทศที่ทำงานอยู่ในประเทศไทย ต้องมีรายได้ประจำตั้งแต่ 50,000 บาท/เดือนขึ้นไป </t>
  </si>
  <si>
    <t>- ผู้มีรายได้ประจำ ต้องมีอายุงานตั้งแต่ 6 เดือนขึ้นไป
- ผู้ประกอบการ/เจ้าของกิจการ/ประกอบธุรกิจส่วนตัว ต้องดำเนินธุรกิจตั้งแต่ 1 ปีขึ้นไป
- ผู้มีเงินออม ต้องมีเงินฝากประจำ/ออมทรัพย์ ไม่น้อยกว่า 1,000,000 บาท ที่ธนาคารพาณิชย์ใดก็ได้ เป็นระยะเวลาไม่น้อยกว่า 6 เดือน
- ผู้ใช้บัญชีเงินฝากค้ำประกัน ต้องมีเงินฝากออมทรัพย์หรือเงินฝากประจำของธนาคาร ไม่น้อยกว่า 15,000 บาท และไม่อนุญาตให้ใช้บัญชีเงินฝากประจำพิเศษ และชื่อบัญชีเงินฝากเป็นชื่อเดียวกับผู้สมัคร</t>
  </si>
  <si>
    <t>999</t>
  </si>
  <si>
    <t>เขตกรุงเทพฯและปริมณฑล
- ธนาคาร XX 10 บาท/รายการ
- ธนาคาร XY 15 บาท/รายการ
- ธนาคาร YY 15 บาท/รายการ
เขตต่างจังหวัด 
- ธนาคาร XX 15 บาท/รายการ
- ธนาคาร YY 25 บาท/รายการ
- ธนาคาร XY 50 บาท/รายการ</t>
  </si>
  <si>
    <t>ชำระผ่าน Internet หรือ Mobile Banking ของธนาคาร ไม่มีค่าธรรมเนียม
ชำระ online ผ่านธนาคารอื่น
เขตกรุงเทพฯและปริมณฑล
- ธนาคาร XX 10 บาท/รายการ
- ธนาคาร XY 15 บาท/รายการ
- ธนาคาร YY 15 บาท/รายการ
เขตต่างจังหวัด 
- ธนาคาร XX 15 บาท/รายการ
- ธนาคาร YY 25 บาท/รายการ
- ธนาคาร XY 50 บาท/รายการ</t>
  </si>
  <si>
    <t>ชำระผ่าน Online Application (T วอลเล็ท แอพพลิเคชั่น) 15 บาท/รายการ
ชำระผ่านระบบ Internet Banking ของธนาคารอื่น
เขตกรุงเทพฯและปริมณฑล
- ธนาคาร XX 10 บาท/รายการ
- ธนาคาร XY 15 บาท/รายการ
- ธนาคาร YY 15 บาท/รายการ
เขตต่างจังหวัด 
- ธนาคาร XX 15 บาท/รายการ
- ธนาคาร YY 25 บาท/รายการ
- ธนาคาร XY 50 บาท/รายการ</t>
  </si>
  <si>
    <t>ชำระผ่าน Internet หรือ Mobile Banking ของธนาคาร ไม่มีค่าธรรมเนียม
ชำระ online ผ่านธนาคารอื่น
เขตกรุงเทพฯและปริมณฑล
- ธนาคาร XX 10 บาท/รายการ
- ธนาคาร XY 15 บาท/รายการ
- ธนาคาร YY 15 บาท/รายการ
เขตต่างจังหวัด
- ธนาคาร XX 15 บาท/รายการ
- ธนาคาร YY 25 บาท/รายการ
- ธนาคาร XY 50 บาท/รายการ</t>
  </si>
  <si>
    <t>รหัสสถาบันการเงิน</t>
  </si>
  <si>
    <t>2. จัดทำชุดข้อมูลบน Excel File ตามรูปแบบที่กำหนดโดย Excel Template เผยแพร่บน BOT Website รองรับ Excel ตั้งแต่ Version 2007</t>
  </si>
  <si>
    <t>หลักเกณฑ์การตั้งชื่อไฟล์</t>
  </si>
  <si>
    <t>.zip</t>
  </si>
  <si>
    <t>.xlsx</t>
  </si>
  <si>
    <t>ไฟล์ที่ต้องนำส่ง</t>
  </si>
  <si>
    <r>
      <rPr>
        <u/>
        <sz val="10"/>
        <rFont val="Tahoma"/>
        <family val="2"/>
        <scheme val="minor"/>
      </rPr>
      <t>หมายเหตุ</t>
    </r>
    <r>
      <rPr>
        <sz val="10"/>
        <rFont val="Tahoma"/>
        <family val="2"/>
        <scheme val="minor"/>
      </rPr>
      <t xml:space="preserve">: (1) หากต้องการนำเสนอลายบัตรที่แตกต่างกัน ขอให้นำส่งมาเป็นไฟล์ภาพเดียวเท่านั้น (2) หากไม่มีรูปภาพบัตร ให้ใช้รูปโลโก้ของผู้ให้บริการแทน </t>
    </r>
  </si>
  <si>
    <t>เป็นค่าคงที่ รายงานข้อมูล กำหนดส่ง เมื่อมีการ ปรับปรุงข้อมูลเพิ่มเติม (When Change)</t>
  </si>
  <si>
    <t>เป็นค่าคงที่ ย่อจาก Financial Consumer Protection and Market Conduct Department</t>
  </si>
  <si>
    <t>รหัสสถาบันการเงินของสถาบันผู้ส่งข้อมูล (ข้อมูลรหัสสถาบันตาม link https://www.bot.or.th/Thai/Statistics/DataManagementSystem/Standard/StandardCode/Pages/default.aspx)</t>
  </si>
  <si>
    <t>1. ไม่ควรระบุข้อมูลสำคัญในทำนองว่าเป็นไปตามประกาศธนาคาร เนื่องจากจะทำให้ลูกค้าไม่ทราบถึงข้อมูลที่เป็นสาระสำคัญ ควรแจกแจงข้อมูลสำคัญให้ชัดเจน ยกเว้นเป็นข้อมูลที่มีรายละเอียดมากสามารถระบุ link ให้ลูกค้าไปศึกษาเพิ่มเติมได้</t>
  </si>
  <si>
    <t>2. หากเป็นเงื่อนไขหรือเกณฑ์ของผู้ให้บริการที่ใกล้เคียงกับตัวอย่างหรือคำอธิบาย โปรดใช้คำอธิบายตามตัวอย่างข้อมูลเพื่อให้ข้อมูลเป็นไปในทิศทางเดียวกัน</t>
  </si>
  <si>
    <t>3. ใช้คำอธิบายที่ลูกค้าสามารถเข้าใจได้อย่างชัดเจน และสะดวกในค้นหาข้อมูล ไม่ทำให้ลูกค้าสับสนหรือขาดข้อมูลสำคัญที่ใช้ประกอบการตัดสินใจ</t>
  </si>
  <si>
    <t xml:space="preserve">4. การเว้นวรรค หรือการกด enter เว้นบรรทัด มีผลต่อการแสดงผลของระบบ ดังนั้น ขอให้ระวังเรื่องการเว้นวรรคและการขึ้นบรรทัดใหม่ ดังนี้ </t>
  </si>
  <si>
    <r>
      <t xml:space="preserve">   </t>
    </r>
    <r>
      <rPr>
        <u/>
        <sz val="10"/>
        <color indexed="10"/>
        <rFont val="Tahoma"/>
        <family val="2"/>
        <scheme val="minor"/>
      </rPr>
      <t>หากไม่ต้องการให้แสดงผลเว้นวรรค หรือแบ่งบรรทัด ไม่ต้องเคาะ spacebar หรือ enter โดยไม่จำเป็น (การ spacebar เพื่อจัดความสวยงามของบรรทัด จะมีผลต่อการแสดงผล เนื่องจากนับการเว้นวรรคเป็น 1 ตัวอักษร)</t>
    </r>
  </si>
  <si>
    <t>5. หากมีการทำเป็น bullet ขอให้ใช้สัญลักษณ์ "-" เท่านั้น โดยไม่ใช้ symbol เช่น จุดดำ เนื่องจากระบบไม่สามารถแปลงผลได้</t>
  </si>
  <si>
    <t>6. กรณีที่ในแต่ละคอลัมน์ มีเพียงข้อความเดียวสำหรับผลิตภัณฑ์นั้น ไม่จำเป็นต้องใส่ "-" หน้าข้อความ แต่หากมีหลายข้อความให้ใส่ "-" หน้าข้อความแต่ละข้อความ เพื่อให้สามารถอ่านได้ง่ายและเข้าใจได้อย่างชัดเจน</t>
  </si>
  <si>
    <t>7. คอลัมน์ที่ระบุให้สามารถเป็นค่าว่างได้ หากไม่มีข้อมูล ให้เป็นค่าว่าง (ไม่ต้องใส่ "-" )</t>
  </si>
  <si>
    <r>
      <t>1. ให้จัดทำรูปภาพบัตรเครดิต ที่มีขนาดของไฟล์ภาพไม่เกิน 100 kb (</t>
    </r>
    <r>
      <rPr>
        <u/>
        <sz val="10"/>
        <rFont val="Tahoma"/>
        <family val="2"/>
        <scheme val="minor"/>
      </rPr>
      <t>คำแนะนำ:</t>
    </r>
    <r>
      <rPr>
        <sz val="10"/>
        <rFont val="Tahoma"/>
        <family val="2"/>
        <scheme val="minor"/>
      </rPr>
      <t xml:space="preserve"> ขนาดรูปภาพ กว้าง x ยาว = 500 x 315 พิกเซล แต่หากขนาดไฟล์ภาพเกิน 100 kb สามารถ Resize ขนาดให้เล็กลงได้ถึง 250 x 160) </t>
    </r>
    <r>
      <rPr>
        <u/>
        <sz val="10"/>
        <rFont val="Tahoma"/>
        <family val="2"/>
        <scheme val="minor"/>
      </rPr>
      <t/>
    </r>
  </si>
  <si>
    <t>2020-04-01</t>
  </si>
  <si>
    <t>2020-01-31</t>
  </si>
  <si>
    <t>2020-02-16</t>
  </si>
  <si>
    <t>2020-02-15</t>
  </si>
  <si>
    <r>
      <t xml:space="preserve">ตัวอย่างหากมีการเปลี่ยนแปลงข้อมูล
</t>
    </r>
    <r>
      <rPr>
        <b/>
        <sz val="10"/>
        <color theme="5" tint="-0.499984740745262"/>
        <rFont val="Arial"/>
        <family val="2"/>
      </rPr>
      <t>(ข้อมูลเดิมของผลิตภัณฑ์ที่มีการแก้ไขข้อมูล)</t>
    </r>
  </si>
  <si>
    <t>2020-01-04</t>
  </si>
  <si>
    <t>2020-01-01</t>
  </si>
  <si>
    <t>2020-04-03</t>
  </si>
  <si>
    <r>
      <t>มาตรฐานการตั้งชื่อไฟล์ข้อมูล :</t>
    </r>
    <r>
      <rPr>
        <b/>
        <sz val="10"/>
        <rFont val="Tahoma"/>
        <family val="2"/>
        <scheme val="minor"/>
      </rPr>
      <t xml:space="preserve"> AFCDNn_YYYYMMDD_MCCCD.zip </t>
    </r>
    <r>
      <rPr>
        <sz val="10"/>
        <rFont val="Tahoma"/>
        <family val="2"/>
        <scheme val="minor"/>
      </rPr>
      <t>และ</t>
    </r>
    <r>
      <rPr>
        <b/>
        <sz val="10"/>
        <rFont val="Tahoma"/>
        <family val="2"/>
        <scheme val="minor"/>
      </rPr>
      <t xml:space="preserve"> AFCDNn_YYYYMMDD_MCCCD.xlsx</t>
    </r>
  </si>
  <si>
    <t>รายงานข้อมูลผลิตภัณฑ์บัตรเครดิตสำหรับบุคคลธรรมดาของผู้ให้บริการ</t>
  </si>
  <si>
    <t>รายงานข้อมูลค่าธรรมเนียมผลิตภัณฑ์บัตรเครดิตสำหรับบุคคลธรรมดาของผู้ให้บริการ (ค่าธรรมเนียมทั่วไป)</t>
  </si>
  <si>
    <t>4. ป้อนข้อมูลใน Sheet: MCCCD และ MCCCF โดยป้อนข้อมูลติดต่อกันทุกบรรทัดห้ามเว้นบรรทัด จนกว่าจะจบข้อมูล</t>
  </si>
  <si>
    <t>2. ให้ตั้งชื่อไฟล์ภาพ โดยชื่อไฟล์ภาพต้องตรงกับชื่อในคอลัมน์รหัสภาพบัตร ที่ป้อนใน Sheet: MCCCD</t>
  </si>
  <si>
    <t>3. ห้ามแก้ไขรูปแบบและสูตรที่ปรากฏในแบบฟอร์มรายงาน (สามารถเพิ่มหรือลดขนาดคอลัมน์ รวมถึงสามารถแทรกแถวข้อมูลได้)</t>
  </si>
  <si>
    <t>ชำระผ่านช่องทางอื่น ๆ</t>
  </si>
  <si>
    <t>ไม่มีบริการในบางบริการ</t>
  </si>
  <si>
    <t>ไม่มีค่าธรรมเนียมในบางบริการ</t>
  </si>
  <si>
    <t>ตัวอย่างหากมีการเปลี่ยนแปลงข้อมูลผลิตภัณฑ์</t>
  </si>
  <si>
    <r>
      <t>ตัวอย่างหากมีการเปลี่ยนแปลงข้อมูลผลิตภัณฑ์ ซึ่งเกิดขึ้น</t>
    </r>
    <r>
      <rPr>
        <b/>
        <u/>
        <sz val="10"/>
        <rFont val="Tahoma"/>
        <family val="2"/>
      </rPr>
      <t>หลัง</t>
    </r>
    <r>
      <rPr>
        <b/>
        <sz val="10"/>
        <rFont val="Tahoma"/>
        <family val="2"/>
      </rPr>
      <t xml:space="preserve"> End date เดิม
</t>
    </r>
    <r>
      <rPr>
        <b/>
        <sz val="10"/>
        <color theme="5" tint="-0.499984740745262"/>
        <rFont val="Tahoma"/>
        <family val="2"/>
      </rPr>
      <t>(ข้อมูลเดิมของผลิตภัณฑ์ที่มีการแก้ไขข้อมูล)</t>
    </r>
  </si>
  <si>
    <t>(ข้อมูลใหม่ของผลิตภัณฑ์เดิมที่มีการแก้ไขข้อมูล - ต้องกรอก Row ถัดจากข้อมูลเดิมโดยใช้รหัสเดิมเท่านั้น)</t>
  </si>
  <si>
    <r>
      <t>ตัวอย่างหากมีการเปลี่ยนแปลงข้อมูลผลิตภัณฑ์ ซึ่งเกิดขึ้น</t>
    </r>
    <r>
      <rPr>
        <b/>
        <u/>
        <sz val="10"/>
        <rFont val="Tahoma"/>
        <family val="2"/>
      </rPr>
      <t>ก่อน</t>
    </r>
    <r>
      <rPr>
        <b/>
        <sz val="10"/>
        <rFont val="Tahoma"/>
        <family val="2"/>
      </rPr>
      <t xml:space="preserve"> End date เดิม เช่น หาก End date เดิมคือ 2020-06-30 แต่มีการเปลี่ยนแปลง End date ที่จะใช้ข้อมูลชุดเดิมเป็นวันที่ 2020-05-31ให้ระบุ End date ที่เปลี่ยนแปลงครั้งล่าสุด</t>
    </r>
    <r>
      <rPr>
        <b/>
        <sz val="10"/>
        <color theme="5" tint="-0.499984740745262"/>
        <rFont val="Tahoma"/>
        <family val="2"/>
      </rPr>
      <t xml:space="preserve">
(ข้อมูลเดิมของผลิตภัณฑ์ที่มีการแก้ไขข้อมูล)</t>
    </r>
  </si>
  <si>
    <t xml:space="preserve">(ข้อมูลของผลิตภัณฑ์ใหม่ - ต้องกรอก Row สุดท้ายถัดจากข้อมูลที่มีในปัจจุบัน)
</t>
  </si>
  <si>
    <t xml:space="preserve">- รับเครดิตเงินคืน 0.25% ของค่าเบี้ยประกันภัยที่ชำระของ บมจ. XXX โดยไม่จำกัดจำนวนเงินคืน
- รับคะแนนสะสมเมื่อชำระค่าเบี้ยประกันภัยของ บมจ.XXX
- คะแนนสะสมพิเศษสูงสุด 2 เท่าสำหรับยอดใช้จ่ายในกลุ่มร้านค้าเพื่อสุขภาพที่เข้าร่วมโครงการ </t>
  </si>
  <si>
    <t>CCC VISA PLATINUM 1</t>
  </si>
  <si>
    <t>CCC VISA PLATINUM 2</t>
  </si>
  <si>
    <t>CCC VISA PLATINUM 3</t>
  </si>
  <si>
    <t>CCC VISA PLATINUM 4</t>
  </si>
  <si>
    <t xml:space="preserve">- ค่าธรรมเนียมการเบิกถอนเงินสด 1% ของเงินสดที่เบิกถอน เมื่อเบิกถอนในเครือข่ายในประเทศและต่างประเทศ
- ค่าธรรมเนียมการเบิกถอนเงินสด 3% ของเงินสดที่เบิกถอน เมื่อเบิกถอนในประเทศอื่น ๆ </t>
  </si>
  <si>
    <t>CCC VISA PLATINUM 5</t>
  </si>
  <si>
    <t>CCC VISA PLATINUM 6</t>
  </si>
  <si>
    <t>AAA VISA PLATINUM</t>
  </si>
  <si>
    <t>2020-05-31</t>
  </si>
  <si>
    <t>2020-06-01</t>
  </si>
  <si>
    <t>2020-08-01</t>
  </si>
  <si>
    <t>ตัวอย่างการกรอกข้อมูลค่าธรรมเนียมอื่น</t>
  </si>
  <si>
    <t>5. หากต้องการ Paste ข้อมูลใน Excel Template ต้องเลือกแบบ Paste Values เท่านั้น (คลิกขวา &gt; Paste Special &gt; Values)</t>
  </si>
  <si>
    <t>รับเครดิตเงินคืนสูงสุด 5% รายละเอียดดังนี้
- เครดิตเงินคืน 5% เมื่อใช้จ่ายที่ร้าน A, ร้าน B และร้าน W
- เครดิตเงินคืน 1% จากการใช้จ่ายอื่น ๆ
- สามารถใช้เป็นบัตรกดเงินสด (สินเชือส่วนบุคคล) ได้ โดยมีอัตราดอกเบี้ย 26 - 28% ต่อปี (effective rate)
- สามารถใช้ผ่อนสินค้าได้ โดยมีอัตราดอกเบี้ยสินเชื่อ ผ่อนสินค้า 0.99% – 1.29% ต่อเดือน</t>
  </si>
  <si>
    <t>สิทธิประโยชน์ที่คัดสรรเป็นพิเศษแด่สมาชิกผู้ทรงคุณค่า เหนือกว่าด้วยสิทธิพิเศษชั้นเลิศครบทุกความต้องการ ส่วนลดและข้อเสนอเหนือระดับจากโรงแรมหรู สายการบิน ร้านอาหาร โรงพยาบาล ร้านค้า สนามกอล์ฟและอื่น ๆ มากมาย</t>
  </si>
  <si>
    <t xml:space="preserve">- สาขาในกรุงเทพฯ นนทบุรี ,ปทุมธานี ,สมุทรปราการ 10 บาท/ครั้ง
- สาขาในจังหวัดอื่น ๆ 20 บาท/ครั้ง กรณีมียอดชำระไม่เกิน 50,000 บาท คิดค่าธรรมเนียมเพิ่มอีก 0.10% ของยอดชำระส่วนเกิน แต่สูงสุดไม่เกิน 1,000 บาท
</t>
  </si>
  <si>
    <t>ชื่อสถาบันการเงิน</t>
  </si>
  <si>
    <t>ชื่อผู้จัดทำ</t>
  </si>
  <si>
    <t>เบอร์โทรติดต่อ</t>
  </si>
  <si>
    <t>REFERENCE CODE</t>
  </si>
  <si>
    <t>FI_NAME_THAI</t>
  </si>
  <si>
    <t>002</t>
  </si>
  <si>
    <t>ธนาคารกรุงเทพ จำกัด (มหาชน)</t>
  </si>
  <si>
    <t>004</t>
  </si>
  <si>
    <t>ธนาคารกสิกรไทย จำกัด (มหาชน)</t>
  </si>
  <si>
    <t>006</t>
  </si>
  <si>
    <t>ธนาคารกรุงไทย จำกัด (มหาชน)</t>
  </si>
  <si>
    <t>008</t>
  </si>
  <si>
    <t>ธนาคารเจพีมอร์แกน เชส</t>
  </si>
  <si>
    <t>009</t>
  </si>
  <si>
    <t>ธนาคารโอเวอร์ซี-ไชนีสแบงกิ้งคอร์ปอเรชั่น จำกัด</t>
  </si>
  <si>
    <t>011</t>
  </si>
  <si>
    <t>014</t>
  </si>
  <si>
    <t>ธนาคารไทยพาณิชย์ จำกัด (มหาชน)</t>
  </si>
  <si>
    <t>017</t>
  </si>
  <si>
    <t>ธนาคารซิตี้แบงก์ เอ็น.เอ.</t>
  </si>
  <si>
    <t>018</t>
  </si>
  <si>
    <t>ธนาคารซูมิโตโม มิตซุย แบงกิ้ง คอร์ปอเรชั่น</t>
  </si>
  <si>
    <t>020</t>
  </si>
  <si>
    <t>ธนาคารสแตนดาร์ดชาร์เตอร์ด (ไทย) จำกัด (มหาชน)</t>
  </si>
  <si>
    <t>022</t>
  </si>
  <si>
    <t>ธนาคารซีไอเอ็มบี ไทย จำกัด (มหาชน)</t>
  </si>
  <si>
    <t>023</t>
  </si>
  <si>
    <t>ธนาคารอาร์ เอช บี จำกัด</t>
  </si>
  <si>
    <t>024</t>
  </si>
  <si>
    <t>ธนาคารยูโอบี จำกัด (มหาชน)</t>
  </si>
  <si>
    <t>025</t>
  </si>
  <si>
    <t>ธนาคารกรุงศรีอยุธยา จำกัด (มหาชน)</t>
  </si>
  <si>
    <t>026</t>
  </si>
  <si>
    <t>ธนาคารเมกะ สากลพาณิชย์ จำกัด (มหาชน)</t>
  </si>
  <si>
    <t>027</t>
  </si>
  <si>
    <t>ธนาคารแห่งอเมริกาเนชั่นแนลแอสโซซิเอชั่น</t>
  </si>
  <si>
    <t>029</t>
  </si>
  <si>
    <t>ธนาคารอินเดียนโอเวอร์ซีส์</t>
  </si>
  <si>
    <t>030</t>
  </si>
  <si>
    <t>ธนาคารออมสิน</t>
  </si>
  <si>
    <t>031</t>
  </si>
  <si>
    <t>ธนาคารฮ่องกงและเซี่ยงไฮ้แบงกิ้งคอร์ปอเรชั่น จำกัด</t>
  </si>
  <si>
    <t>032</t>
  </si>
  <si>
    <t>ธนาคารดอยซ์แบงก์</t>
  </si>
  <si>
    <t>033</t>
  </si>
  <si>
    <t>ธนาคารอาคารสงเคราะห์</t>
  </si>
  <si>
    <t>034</t>
  </si>
  <si>
    <t>ธนาคารเพื่อการเกษตรและสหกรณ์การเกษตร</t>
  </si>
  <si>
    <t>035</t>
  </si>
  <si>
    <t>ธนาคารเพื่อการส่งออกและนำเข้าแห่งประเทศไทย</t>
  </si>
  <si>
    <t>039</t>
  </si>
  <si>
    <t>ธนาคารมิซูโฮ จำกัด สาขากรุงเทพฯ</t>
  </si>
  <si>
    <t>045</t>
  </si>
  <si>
    <t>ธนาคารบีเอ็นพี พารีบาส์</t>
  </si>
  <si>
    <t>052</t>
  </si>
  <si>
    <t>ธนาคารแห่งประเทศจีน (ไทย) จำกัด (มหาชน)</t>
  </si>
  <si>
    <t>066</t>
  </si>
  <si>
    <t>ธนาคารอิสลามแห่งประเทศไทย</t>
  </si>
  <si>
    <t>067</t>
  </si>
  <si>
    <t>ธนาคารทิสโก้ จำกัด (มหาชน)</t>
  </si>
  <si>
    <t>069</t>
  </si>
  <si>
    <t>070</t>
  </si>
  <si>
    <t>ธนาคารไอซีบีซี (ไทย) จำกัด (มหาชน)</t>
  </si>
  <si>
    <t>071</t>
  </si>
  <si>
    <t>ธนาคารไทยเครดิต เพื่อรายย่อย จำกัด (มหาชน)</t>
  </si>
  <si>
    <t>073</t>
  </si>
  <si>
    <t>ธนาคารแลนด์ แอนด์ เฮ้าส์ จำกัด (มหาชน)</t>
  </si>
  <si>
    <t>079</t>
  </si>
  <si>
    <t>ธนาคารเอเอ็นแซด (ไทย) จำกัด (มหาชน)</t>
  </si>
  <si>
    <t>080</t>
  </si>
  <si>
    <t>ธนาคารซูมิโตโม มิตซุย ทรัสต์ (ไทย) จำกัด (มหาชน)</t>
  </si>
  <si>
    <t>093</t>
  </si>
  <si>
    <t>บรรษัทประกันสินเชื่ออุตสาหกรรมขนาดย่อม</t>
  </si>
  <si>
    <t>096</t>
  </si>
  <si>
    <t>บรรษัทตลาดรองสินเชื่อที่อยู่อาศัย</t>
  </si>
  <si>
    <t>098</t>
  </si>
  <si>
    <t>ธนาคารพัฒนาวิสาหกิจขนาดกลางและขนาดย่อมแห่งประเทศไทย</t>
  </si>
  <si>
    <t>901</t>
  </si>
  <si>
    <t>บริษัท บัตรกรุงไทย จำกัด (มหาชน)</t>
  </si>
  <si>
    <t>905</t>
  </si>
  <si>
    <t>บริษัท อเมริกัน เอ็กซ์เพรส (ไทย) จำกัด</t>
  </si>
  <si>
    <t>906</t>
  </si>
  <si>
    <t>บริษัท บัตรกรุงศรีอยุธยา จำกัด</t>
  </si>
  <si>
    <t>907</t>
  </si>
  <si>
    <t>บริษัท อิออน ธนสินทรัพย์ (ไทยแลนด์) จำกัด (มหาชน)</t>
  </si>
  <si>
    <t>908</t>
  </si>
  <si>
    <t>บริษัท เจเนอรัล คาร์ด เซอร์วิสเซส จำกัด</t>
  </si>
  <si>
    <t>909</t>
  </si>
  <si>
    <t>บริษัท เทสโก้ โลตัส มันนี่ เซอร์วิสเซส จำกัด</t>
  </si>
  <si>
    <t>910</t>
  </si>
  <si>
    <t>บริษัท อยุธยา แคปปิตอล เซอร์วิสเซส จำกัด</t>
  </si>
  <si>
    <t xml:space="preserve">  1. Excel ไฟล์ ที่ป้อนข้อมูลครบถ้วนแล้ว</t>
  </si>
  <si>
    <t>ZIP ไฟล์ ซึ่งภายในประกอบด้วย</t>
  </si>
  <si>
    <t xml:space="preserve">  2. ไฟล์รูปภาพบัตรเครดิตทุกรูปที่มีชื่อตรงกับข้อมูลรหัสภาพบัตรที่รายงานใน Excel ไฟล์</t>
  </si>
  <si>
    <t>วิธีการจัดทำไฟล์รูปภาพ</t>
  </si>
  <si>
    <t>เงื่อนไขค่าขอใบแจ้งยอดบัญชีของแต่ละงวด (ชุดที่ 2 เป็นต้นไป)</t>
  </si>
  <si>
    <t>ค่าธรรมเนียมอื่น ๆ</t>
  </si>
  <si>
    <t>เงื่อนไขการคิดดอกเบี้ยและค่าธรรมเนียม กรณีจ่ายช้า หรือจ่ายไม่ครบ</t>
  </si>
  <si>
    <t>เงื่อนไขค่าติดตามทวงถามหนี้</t>
  </si>
  <si>
    <t>ชำระโดยหักบัญชีของผู้ให้บริการ / บริษัทในกลุ่มธุรกิจทางการเงินของผู้ให้บริการ</t>
  </si>
  <si>
    <t>ชำระโดยหักบัญชีของผู้ให้บริการอื่น</t>
  </si>
  <si>
    <t>ชำระที่สาขาของผู้ให้บริการ / บริษัทในกลุ่มธุรกิจทางการเงินของผู้ให้บริการ</t>
  </si>
  <si>
    <t>ชำระผ่านระบบ Online (Internet / Mobile banking)</t>
  </si>
  <si>
    <t>ชำระผ่านเครื่อง CDM / ATM</t>
  </si>
  <si>
    <t>ชื่อสถาบันของผู้ส่งข้อมูล</t>
  </si>
  <si>
    <t>02-xxx-xxxx</t>
  </si>
  <si>
    <t>ชำระผ่านช่องทางการให้บริการของธนาคาร A ดังนี้
- ชำระด้วยการหักบัญชีเงินฝากอัตโนมัติ
- ชำระผ่านตู้ CDM / ATM 
- ชำระที่เคาน์เตอร์
- ผ่าน Internet Banking 
- ผ่าน Mobile Banking 
- ชำระผ่าน Contact Center โทร. 02-xxx-xxxx
- ชำระโดยเช็คหรือธนาณัติทางไปรษณีย์</t>
  </si>
  <si>
    <t>- อ้างอิงจากอัตราแลกเปลี่ยนของบัตรวีซ่า ณ วันที่เรียกเก็บ หรือกรณีที่ไม่ทราบวันที่เรียกเก็บ จะใช้อัตราแลกเปลี่ยน ณ วันที่ใช้จ่ายผ่านบัตร</t>
  </si>
  <si>
    <t>- ไม่คิดค่าธรรมเนียม หากขอผ่านทางระบบโทรศัพท์อัตโนมัติโดยให้ส่งกลับอัตโนมัติทางโทรสาร</t>
  </si>
  <si>
    <t>สำหรับงวดยอดค้างชำระที่ 1, 2, 3</t>
  </si>
  <si>
    <t>- อ้างอิงจากอัตราแลกเปลี่ยนของบัตรมาสเตอร์การ์ด ณ วันที่เรียกเก็บ หรือกรณีที่ไม่ทราบวันที่เรียกเก็บ จะใช้อัตราแลกเปลี่ยน ณ วันที่ใช้จ่ายผ่านบัตร</t>
  </si>
  <si>
    <t xml:space="preserve">- อ้างอิงจากอัตราแลกเปลี่ยนของบัตรวีซ่า ณ วันที่เรียกเก็บ หรือกรณีที่ไม่ทราบวันที่เรียกเก็บ จะใช้อัตราแลกเปลี่ยน ณ วันที่ใช้จ่ายผ่านบัตร
- ผู้ถือบัตรสามารถตรวจสอบอัตราแลกเปลี่ยนกลางได้จาก http://usa.visa.com/personal/card-benefits/travel/exchange-rate-calculator.jsp 
</t>
  </si>
  <si>
    <t>- ชำระโดยหักบัญชีของธนาคาร 
- ชำระผ่าน online
- ชำระผ่านเครื่อง CDM / ATM ของธนาคาร
- ชำระผ่านระบบโทรศัพท์อัตโนมัติ</t>
  </si>
  <si>
    <t xml:space="preserve">รับส่วนลดพิเศษ และสิทธิประโยชน์อื่น ๆ มากมายเกี่ยวกับรถยนต์ MCB เช่น
- รับส่วนลดพิเศษค่าแรง และค่าอะไหล่ 15%
- รับส่วนลด 10% เมื่อซื้อของที่ระลึกที่ผู้แทนจำหน่ายรถยนต์
- เข้าร่วมกิจกรรมสำหรับคนรักรถ
- อัพเดตข่าวสารพร้อมรับข่าวสารและข้อมูลเกี่ยวกับสิทธิประโยชน์รายเดือนจากวารสาร Newsletter
- ผ่อนสบาย 0% ซื้อง่าย สบายกระเป๋า ณ ร้านค้าที่ร่วมรายการ
- ทุก 25 บาท = 1 คะแนน หรือนำไปแลก Point-on-top เพื่อรับส่วนลดมากขึ้น
</t>
  </si>
  <si>
    <t>- อ้างอิงจากอัตราแลกเปลี่ยนที่กำหนดโดย UnionPay ณ วันที่เรียกเก็บ หรือกรณีที่ไม่ทราบวันที่เรียกเก็บ จะใช้อัตราแลกเปลี่ยน ณ วันที่ใช้จ่ายผ่านบัตร</t>
  </si>
  <si>
    <t>- ชำระโดยเช็คหรือธนาณัติ
- หักบัญชีธนาคาร
- เคาน์เตอร์ของธนาคาร
- เครื่อง ATM / Laser ATM / CDM ของธนาคาร
- Mobile Banking ของธนาคาร</t>
  </si>
  <si>
    <t>- ไม่คิดค่าความเสียงจากการแปลงสกุลเงิน กรณีชำระค่าสินค้าและบริการ
- คิดค่าความเสี่ยงจากการแปลงสกุลเงิน 2.5% กรณีเบิกถอนเงินสด
- อ้างอิงจากอัตราแลกเปลี่ยนของบัตรวีซ่า ณ วันที่เรียกเก็บ หรือกรณีที่ไม่ทราบวันที่เรียกเก็บ จะใช้อัตราแลกเปลี่ยน ณ วันที่ใช้จ่ายผ่านบัตร</t>
  </si>
  <si>
    <t>- ไม่คิดค่าความเสียงจากการแปลงสกุลเงิน กรณีชำระค่าสินค้าและบริการ
- คิดค่าความเสี่ยงจากการแปลงสกุลเงิน 2.5% กรณีเบิกถอนเงินสด 
- อ้างอิงจากอัตราแลกเปลี่ยนของบัตรวีซ่า ณ วันที่เรียกเก็บ หรือกรณีที่ไม่ทราบวันที่เรียกเก็บ จะใช้อัตราแลกเปลี่ยน ณ วันที่ใช้จ่ายผ่านบัตร</t>
  </si>
  <si>
    <t>ชื่อ และนามสกุล ของผู้จัดทำข้อมูล</t>
  </si>
  <si>
    <t>เขตกรุงเทพฯและปริมณฑล
- ที่ทำการไปรษณีย์ 10 บาท/รายการ 
- ห้างสรรพสินค้า A 10 บาท/รายการ
- เคาน์เตอร์ B 10 บาท/รายการ
- ซุปเปอร์ C 10 บาท/รายการ
- เคาน์เตอร์ D 15 บาท/รายการ
เขตต่างจังหวัด 
- ที่ทำการไปรษณีย์ 15 บาท/รายการ
- ห้างสรรพสินค้า A 10 บาท/ รายการ
- เคาน์เตอร์ B 10 บาท/รายการ
- ซุปเปอร์ C 10 บาท/รายการ
- เคาน์เตอร์ D 20 บาท/รายการ</t>
  </si>
  <si>
    <t>ชำระผ่านเครื่อง CDM / ATM ของธนาคาร ไม่มีค่าธรรมเนียม
ชำระผ่านเครื่อง CDM / ATM ของธนาคารอื่น
เขตกรุงเทพฯและปริมณฑล
- ธนาคาร XX 10 บาท/รายการ
- ธนาคาร XY 15 บาท/รายการ
- ธนาคาร YY 15 บาท/รายการ
เขตต่างจังหวัด 
- ธนาคาร XX 15 บาท/รายการ
- ธนาคาร YY 25 บาท/รายการ
- ธนาคาร XY 50 บาท/รายการ</t>
  </si>
  <si>
    <t>- Contact Center หมายเลข XXXX ไม่มีค่าธรรมเนียม
- ธนาคาร A (02-yyyyyyy) 25 บาท/รายการ
- ธนาคาร B (02-123-123) 25 บาท/รายการ</t>
  </si>
  <si>
    <t>เขตกรุงเทพฯและปริมณฑล
- เคาน์เตอร์ B ทั่วประเทศ (ไม่เกิน 30,000 บาท/รายการ) 15 บาท/รายการ 
- ซุปเปอร์ C ทุกสาขา (ไม่เกิน 49,000 บาท/รายการ/บัตร/วัน) 10 บาท/รายการ
เขตต่างจังหวัด 
- เคาน์เตอร์ B ทั่วประเทศ (ไม่เกิน 30,000 บาท/รายการ) 20 บาท/รายการ (ในต่างจังหวัด)
- ซุปเปอร์ C ทุกสาขา (ไม่เกิน 49,000 บาท/รายการ/บัตร/วัน) 10 บาท/รายการ</t>
  </si>
  <si>
    <t>เขตกรุงเทพฯและปริมณฑล
- ที่ทำการไปรษณีย์ 10 บาท/รายการ 
- ห้างสรรพสินค้า A 10 บาท/รายการ
- เคาน์เตอร์ B 10 บาท/รายการ
- ซุปเปอร์ C 10 บาท/รายการ
- เคาน์เตอร์ D 15 บาท/รายการ
เขตต่างจังหวัด 
- ที่ทำการไปรษณีย์ 15 บาท/รายการ
- ห้างสรรพสินค้า A 10 บาท/รายการ
- เคาน์เตอร์ B 10 บาท/รายการ
- ซุปเปอร์ C 10 บาท/รายการ
- เคาน์เตอร์ D 20 บาท/รายการ</t>
  </si>
  <si>
    <t>ยอดเงินสูงสุดที่ถอนได้</t>
  </si>
  <si>
    <t>10 บาท/รายการ</t>
  </si>
  <si>
    <t>มีค่าธรรมเนียม</t>
  </si>
  <si>
    <t>Fee rate: V_MC2</t>
  </si>
  <si>
    <t>Fee rate: V_MC4</t>
  </si>
  <si>
    <t>Fee rate: V_MC5</t>
  </si>
  <si>
    <t>Fee rate: V_MC7</t>
  </si>
  <si>
    <t xml:space="preserve">    และสามารถดูตัวอย่างการป้อนข้อมูลใน Sheet: ตัวอย่าง MCCCD และ ตัวอย่าง MCCCF</t>
  </si>
  <si>
    <t>1. ให้จัดทำชุดข้อมูลโดยยึดตามนิยามในเอกสาร Market Conduct Data Set Document และ Market Conduct Data Set Manual</t>
  </si>
  <si>
    <t>Fee rate: V_MC16</t>
  </si>
  <si>
    <t>ตามที่บริษัทภายนอกกำหนด</t>
  </si>
  <si>
    <t>ตามที่จ่ายจริง</t>
  </si>
  <si>
    <t>ส่วนต่างดอกเบี้ย</t>
  </si>
  <si>
    <t>Fee rate: V_MC17</t>
  </si>
  <si>
    <t>Fee rate: V_MC18</t>
  </si>
  <si>
    <t>Fee rate: all</t>
  </si>
  <si>
    <t>เป็นไปตาม MOU</t>
  </si>
  <si>
    <t>เฉพาะกลุ่มลูกค้าที่ผู้ให้บริการกำหนด</t>
  </si>
  <si>
    <t>รายได้ขั้นต่ำ (หน่วย : บาท/เดือน)</t>
  </si>
  <si>
    <t>ระยะเวลาสูงสุดที่ปลอดดอกเบี้ย (หน่วย : วัน)</t>
  </si>
  <si>
    <t>การเรียกเก็บค่าธรรมเนียมแรกเข้า บัตรหลัก</t>
  </si>
  <si>
    <t>ค่าธรรมเนียมแรกเข้า บัตรหลัก (หน่วย : บาท)</t>
  </si>
  <si>
    <t>การเรียกเก็บค่าธรรมเนียมรายปีในปีแรก บัตรหลัก</t>
  </si>
  <si>
    <t>ค่าธรรมเนียมรายปีในปีแรก บัตรหลัก(หน่วย : บาท)</t>
  </si>
  <si>
    <t>การเรียกเก็บค่าธรรมเนียมรายปีในปีถัดไป บัตรหลัก</t>
  </si>
  <si>
    <t>ค่าธรรมเนียมรายปีในปีถัดไป บัตรหลัก (หน่วย : บาท)</t>
  </si>
  <si>
    <t>การเรียกเก็บค่าธรรมเนียมการออกบัตรใหม่ กรณีบัตรหาย หรือชำรุด</t>
  </si>
  <si>
    <t>ค่าธรรมเนียมการออกบัตรใหม่ กรณีบัตรหาย หรือชำรุด (หน่วย : บาท/ครั้ง)</t>
  </si>
  <si>
    <t>การเรียกเก็บค่าความเสี่ยงจากการแปลงสกุลเงิน</t>
  </si>
  <si>
    <t>ค่าความเสี่ยงจากการแปลงสกุลเงิน (หน่วย : ร้อยละของอัตราแลกเปลี่ยนอ้างอิง)</t>
  </si>
  <si>
    <t>การเรียกเก็บค่าขอใบแจ้งยอดบัญชีของแต่ละงวด (ชุดที่ 2 เป็นต้นไป)</t>
  </si>
  <si>
    <t>ค่าขอใบแจ้งยอดบัญชีของแต่ละงวด (ชุดที่ 2 เป็นต้นไป) (หน่วย : บาท/ครั้ง)</t>
  </si>
  <si>
    <t>การเรียกเก็บค่าธรรมเนียมขอสำเนาใบบันทึกการขาย ขั้นต่ำ</t>
  </si>
  <si>
    <t>ค่าธรรมเนียมขอสำเนาใบบันทึกการขาย ขั้นต่ำ (หน่วย : บาท/ครั้ง)</t>
  </si>
  <si>
    <t>การเรียกเก็บค่าธรรมเนียมขอสำเนาใบบันทึกการขาย ขั้นสูง</t>
  </si>
  <si>
    <t>ค่าธรรมเนียมขอสำเนาใบบันทึกการขาย ขั้นสูง (หน่วย : บาท/ครั้ง)</t>
  </si>
  <si>
    <t>การเรียกเก็บค่าขอรหัสใหม่แทนรหัสเดิม</t>
  </si>
  <si>
    <t>ค่าขอรหัสใหม่แทนรหัสเดิม (หน่วย : บาท/ครั้ง)</t>
  </si>
  <si>
    <t>ชำระขั้นต่ำ (หน่วย : ร้อยละของยอดเงินตามใบแจ้งยอด)</t>
  </si>
  <si>
    <t>จำนวนเงินชำระขั้นต่ำ (หน่วย : บาท)</t>
  </si>
  <si>
    <t>ดอกเบี้ยรวมค่าธรรมเนียมการใช้วงเงิน (หน่วย : ร้อยละต่อปี)</t>
  </si>
  <si>
    <t>การเรียกเก็บค่าติดตามทวงถามหนี้</t>
  </si>
  <si>
    <t>ค่าติดตามทวงถามหนี้ (หน่วย : บาท/งวด)</t>
  </si>
  <si>
    <t>การเรียกเก็บดอกเบี้ยรวมค่าธรรมเนียมการใช้วงเงิน</t>
  </si>
  <si>
    <t>ดอกเบี้ยรวมค่าธรรมเนียมการใช้วงเงิน (หน่วย : ร้อยละต่อปี จากวันที่ทำรายการ)</t>
  </si>
  <si>
    <t>การเรียกเก็บค่าธรรมเนียมเบิกถอนเงินสด ขั้นต่ำ</t>
  </si>
  <si>
    <t>ค่าธรรมเนียมเบิกถอนเงินสด ขั้นต่ำ (หน่วย : ร้อยละของเงินที่เบิกถอน)</t>
  </si>
  <si>
    <t>การเรียกเก็บค่าธรรมเนียมเบิกถอนเงินสด ขั้นสูง</t>
  </si>
  <si>
    <t>ค่าธรรมเนียมเบิกถอนเงินสด ขั้นสูง (หน่วย : ร้อยละของเงินที่เบิกถอน)</t>
  </si>
  <si>
    <t>ยอดเงินขั้นต่ำที่ถอนได้ (หน่วย : บาท)</t>
  </si>
  <si>
    <t>จำนวนบัตรเสริมสูงสุดที่ทำได้ (หน่วย : บัตร)</t>
  </si>
  <si>
    <t>การเรียกเก็บค่าธรรมเนียมแรกเข้า บัตรเสริม</t>
  </si>
  <si>
    <t>ค่าธรรมเนียมแรกเข้า บัตรเสริม (หน่วย : บาท)</t>
  </si>
  <si>
    <t>การเรียกเก็บค่าธรรมเนียมรายปีในปีแรก บัตรเสริม</t>
  </si>
  <si>
    <t>ค่าธรรมเนียมรายปีในปีแรก บัตรเสริม (หน่วย : บาท)</t>
  </si>
  <si>
    <t>การเรียกเก็บค่าธรรมเนียมรายปีในปีถัดไป บัตรเสริม</t>
  </si>
  <si>
    <t>ค่าธรรมเนียมรายปีในปีถัดไป บัตรเสริม (หน่วย : บาท)</t>
  </si>
  <si>
    <t>การเรียกเก็บค่าธรรมเนียมขอตรวจสอบรายการ ขั้นต่ำ</t>
  </si>
  <si>
    <t>ค่าธรรมเนียมขอตรวจสอบรายการ ขั้นต่ำ (หน่วย : บาท/ครั้ง)</t>
  </si>
  <si>
    <t>การเรียกเก็บค่าธรรมเนียมขอตรวจสอบรายการ ขั้นสูง</t>
  </si>
  <si>
    <t>ค่าธรรมเนียมขอตรวจสอบรายการ ขั้นสูง (หน่วย : บาท/ครั้ง)</t>
  </si>
  <si>
    <t>การเรียกเก็บค่าปรับกรณีชำระเป็นเช็คและเช็คถูกคืน</t>
  </si>
  <si>
    <t>ค่าปรับกรณีชำระเป็นเช็คและเช็คถูกคืน (หน่วย : บาท/ครั้ง)</t>
  </si>
  <si>
    <t>การเรียกเก็บค่าธรรมเนียมการชำระภาษีอากร และค่าธรรมเนียมให้หน่วยงานราชการ</t>
  </si>
  <si>
    <t>เงื่อนไขค่าธรรมเนียมการออกบัตรใหม่ กรณีบัตรหาย หรือชำรุด</t>
  </si>
  <si>
    <r>
      <t xml:space="preserve">ชำระโดยหักบัญชีเงินฝากอัตโนมัติผ่าน
- ธนาคาร A 10 บาท/รายการ 
- ธนาคาร B 10 บาท/รายการ 
</t>
    </r>
    <r>
      <rPr>
        <sz val="10"/>
        <color rgb="FFFF0000"/>
        <rFont val="Tahoma"/>
        <family val="2"/>
        <scheme val="major"/>
      </rPr>
      <t xml:space="preserve">- ธนาคาร C 15 บาท/รายการ 
- ธนาคาร D 20 บาท/รายการ </t>
    </r>
  </si>
  <si>
    <t>ค่าธรรมเนียมการชำระภาษีอากร และค่าธรรมเนียมให้หน่วยงานราชการขั้นสูง (หน่วย : ร้อยละ)</t>
  </si>
  <si>
    <t>ธนาคารเกียรตินาคินภัทร จำกัด (มหาชน)</t>
  </si>
  <si>
    <t>ธนาคารทหารไทยธนชาต จำกัด (มหาชน)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</si>
</sst>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(* #,##0.00_);_(* \(#,##0.00\);_(* &quot;-&quot;??_);_(@_)"/>
    <numFmt numFmtId="188" formatCode="0.00000"/>
    <numFmt numFmtId="189" formatCode="yyyy\-mm\-dd"/>
  </numFmts>
  <fonts count="40" x14ac:knownFonts="1">
    <font>
      <sz val="16"/>
      <color theme="1"/>
      <name val="BrowalliaUPC"/>
      <family val="2"/>
      <charset val="222"/>
    </font>
    <font>
      <sz val="16"/>
      <name val="Angsana New"/>
      <family val="1"/>
    </font>
    <font>
      <sz val="16"/>
      <color theme="1"/>
      <name val="BrowalliaUPC"/>
      <family val="2"/>
      <charset val="222"/>
    </font>
    <font>
      <sz val="11"/>
      <color theme="1"/>
      <name val="Tahoma"/>
      <family val="2"/>
      <charset val="222"/>
      <scheme val="minor"/>
    </font>
    <font>
      <u/>
      <sz val="16"/>
      <color theme="10"/>
      <name val="BrowalliaUPC"/>
      <family val="2"/>
      <charset val="222"/>
    </font>
    <font>
      <sz val="16"/>
      <color theme="1"/>
      <name val="TH SarabunPSK"/>
      <family val="2"/>
      <charset val="222"/>
    </font>
    <font>
      <sz val="10"/>
      <color theme="1"/>
      <name val="Tahoma"/>
      <family val="2"/>
      <scheme val="minor"/>
    </font>
    <font>
      <sz val="10"/>
      <name val="Tahoma"/>
      <family val="2"/>
      <scheme val="minor"/>
    </font>
    <font>
      <b/>
      <sz val="10"/>
      <color theme="1"/>
      <name val="Tahoma"/>
      <family val="2"/>
      <scheme val="minor"/>
    </font>
    <font>
      <b/>
      <sz val="10"/>
      <name val="Tahoma"/>
      <family val="2"/>
      <scheme val="minor"/>
    </font>
    <font>
      <sz val="10"/>
      <color rgb="FFFF0000"/>
      <name val="Tahoma"/>
      <family val="2"/>
      <scheme val="minor"/>
    </font>
    <font>
      <u/>
      <sz val="10"/>
      <name val="Tahoma"/>
      <family val="2"/>
      <scheme val="minor"/>
    </font>
    <font>
      <b/>
      <sz val="10"/>
      <color theme="0"/>
      <name val="Tahoma"/>
      <family val="2"/>
      <scheme val="minor"/>
    </font>
    <font>
      <sz val="9"/>
      <color theme="1"/>
      <name val="Tahoma"/>
      <family val="2"/>
      <scheme val="minor"/>
    </font>
    <font>
      <sz val="9"/>
      <color theme="1"/>
      <name val="Tahoma"/>
      <family val="2"/>
      <scheme val="major"/>
    </font>
    <font>
      <b/>
      <sz val="10"/>
      <color theme="0"/>
      <name val="Tahoma"/>
      <family val="2"/>
      <scheme val="major"/>
    </font>
    <font>
      <b/>
      <sz val="10"/>
      <name val="Tahoma"/>
      <family val="2"/>
      <scheme val="major"/>
    </font>
    <font>
      <sz val="10"/>
      <color theme="1"/>
      <name val="Tahoma"/>
      <family val="2"/>
      <scheme val="major"/>
    </font>
    <font>
      <sz val="10"/>
      <name val="Tahoma"/>
      <family val="2"/>
      <scheme val="major"/>
    </font>
    <font>
      <b/>
      <sz val="10"/>
      <color theme="5" tint="-0.499984740745262"/>
      <name val="Tahoma"/>
      <family val="2"/>
      <scheme val="major"/>
    </font>
    <font>
      <b/>
      <u/>
      <sz val="10"/>
      <color rgb="FFC00000"/>
      <name val="Tahoma"/>
      <family val="2"/>
      <scheme val="major"/>
    </font>
    <font>
      <b/>
      <u/>
      <sz val="10"/>
      <color theme="1"/>
      <name val="Tahoma"/>
      <family val="2"/>
      <scheme val="major"/>
    </font>
    <font>
      <b/>
      <u/>
      <sz val="10"/>
      <color rgb="FF0000FF"/>
      <name val="Tahoma"/>
      <family val="2"/>
      <scheme val="minor"/>
    </font>
    <font>
      <sz val="10"/>
      <color rgb="FF0000FF"/>
      <name val="Tahoma"/>
      <family val="2"/>
      <scheme val="minor"/>
    </font>
    <font>
      <b/>
      <u/>
      <sz val="10"/>
      <color indexed="12"/>
      <name val="Tahoma"/>
      <family val="2"/>
      <scheme val="minor"/>
    </font>
    <font>
      <b/>
      <sz val="10"/>
      <color rgb="FF0000FF"/>
      <name val="Tahoma"/>
      <family val="2"/>
      <scheme val="minor"/>
    </font>
    <font>
      <b/>
      <sz val="10"/>
      <color rgb="FF0070C0"/>
      <name val="Tahoma"/>
      <family val="2"/>
      <scheme val="minor"/>
    </font>
    <font>
      <b/>
      <sz val="10"/>
      <color theme="4" tint="-0.249977111117893"/>
      <name val="Tahoma"/>
      <family val="2"/>
      <scheme val="minor"/>
    </font>
    <font>
      <b/>
      <u/>
      <sz val="10"/>
      <color rgb="FFFF0000"/>
      <name val="Tahoma"/>
      <family val="2"/>
      <scheme val="minor"/>
    </font>
    <font>
      <sz val="10"/>
      <color theme="5" tint="-0.249977111117893"/>
      <name val="Tahoma"/>
      <family val="2"/>
      <scheme val="minor"/>
    </font>
    <font>
      <u/>
      <sz val="10"/>
      <color indexed="10"/>
      <name val="Tahoma"/>
      <family val="2"/>
      <scheme val="minor"/>
    </font>
    <font>
      <b/>
      <sz val="10"/>
      <color theme="9" tint="-0.499984740745262"/>
      <name val="Tahoma"/>
      <family val="2"/>
      <scheme val="maj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5" tint="-0.499984740745262"/>
      <name val="Arial"/>
      <family val="2"/>
    </font>
    <font>
      <b/>
      <u/>
      <sz val="10"/>
      <color theme="1"/>
      <name val="Tahoma"/>
      <family val="2"/>
      <scheme val="minor"/>
    </font>
    <font>
      <b/>
      <sz val="10"/>
      <name val="Tahoma"/>
      <family val="2"/>
    </font>
    <font>
      <b/>
      <u/>
      <sz val="10"/>
      <name val="Tahoma"/>
      <family val="2"/>
    </font>
    <font>
      <b/>
      <sz val="10"/>
      <color theme="5" tint="-0.499984740745262"/>
      <name val="Tahoma"/>
      <family val="2"/>
    </font>
    <font>
      <sz val="10"/>
      <color rgb="FFFF0000"/>
      <name val="Tahoma"/>
      <family val="2"/>
      <scheme val="major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9C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D0C5"/>
        <bgColor indexed="64"/>
      </patternFill>
    </fill>
    <fill>
      <patternFill patternType="solid">
        <fgColor rgb="FFBDD7E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2" tint="-9.9948118533890809E-2"/>
      </left>
      <right/>
      <top/>
      <bottom/>
      <diagonal/>
    </border>
    <border>
      <left/>
      <right style="thin">
        <color theme="2" tint="-9.9948118533890809E-2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1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</cellStyleXfs>
  <cellXfs count="292">
    <xf numFmtId="0" fontId="0" fillId="0" borderId="0" xfId="0"/>
    <xf numFmtId="49" fontId="7" fillId="0" borderId="1" xfId="0" applyNumberFormat="1" applyFont="1" applyFill="1" applyBorder="1" applyAlignment="1" applyProtection="1">
      <alignment horizontal="left" vertical="top" wrapText="1"/>
      <protection locked="0"/>
    </xf>
    <xf numFmtId="49" fontId="7" fillId="0" borderId="1" xfId="9" applyNumberFormat="1" applyFont="1" applyFill="1" applyBorder="1" applyAlignment="1" applyProtection="1">
      <alignment horizontal="left" vertical="top" wrapText="1"/>
      <protection locked="0"/>
    </xf>
    <xf numFmtId="49" fontId="7" fillId="0" borderId="1" xfId="0" quotePrefix="1" applyNumberFormat="1" applyFont="1" applyFill="1" applyBorder="1" applyAlignment="1" applyProtection="1">
      <alignment horizontal="left" vertical="top" wrapText="1"/>
      <protection locked="0"/>
    </xf>
    <xf numFmtId="49" fontId="7" fillId="0" borderId="1" xfId="1" applyNumberFormat="1" applyFont="1" applyFill="1" applyBorder="1" applyAlignment="1" applyProtection="1">
      <alignment horizontal="left" vertical="top" wrapText="1"/>
      <protection locked="0"/>
    </xf>
    <xf numFmtId="49" fontId="7" fillId="0" borderId="1" xfId="7" applyNumberFormat="1" applyFont="1" applyFill="1" applyBorder="1" applyAlignment="1" applyProtection="1">
      <alignment horizontal="left" vertical="top" wrapText="1"/>
      <protection locked="0"/>
    </xf>
    <xf numFmtId="0" fontId="13" fillId="0" borderId="0" xfId="0" applyFont="1"/>
    <xf numFmtId="0" fontId="14" fillId="0" borderId="0" xfId="0" applyFont="1"/>
    <xf numFmtId="0" fontId="14" fillId="20" borderId="0" xfId="0" applyFont="1" applyFill="1" applyAlignment="1">
      <alignment horizontal="center" vertical="center" wrapText="1"/>
    </xf>
    <xf numFmtId="1" fontId="7" fillId="0" borderId="1" xfId="0" applyNumberFormat="1" applyFont="1" applyFill="1" applyBorder="1" applyAlignment="1" applyProtection="1">
      <alignment horizontal="left" vertical="top" wrapText="1"/>
      <protection locked="0"/>
    </xf>
    <xf numFmtId="1" fontId="7" fillId="0" borderId="1" xfId="7" applyNumberFormat="1" applyFont="1" applyFill="1" applyBorder="1" applyAlignment="1" applyProtection="1">
      <alignment horizontal="left" vertical="top" wrapText="1"/>
      <protection locked="0"/>
    </xf>
    <xf numFmtId="188" fontId="7" fillId="0" borderId="1" xfId="1" applyNumberFormat="1" applyFont="1" applyFill="1" applyBorder="1" applyAlignment="1" applyProtection="1">
      <alignment horizontal="left" vertical="top" wrapText="1"/>
      <protection locked="0"/>
    </xf>
    <xf numFmtId="188" fontId="7" fillId="0" borderId="1" xfId="0" applyNumberFormat="1" applyFont="1" applyFill="1" applyBorder="1" applyAlignment="1" applyProtection="1">
      <alignment horizontal="left" vertical="top" wrapText="1"/>
      <protection locked="0"/>
    </xf>
    <xf numFmtId="188" fontId="7" fillId="0" borderId="1" xfId="7" applyNumberFormat="1" applyFont="1" applyFill="1" applyBorder="1" applyAlignment="1" applyProtection="1">
      <alignment horizontal="left" vertical="top" wrapText="1"/>
      <protection locked="0"/>
    </xf>
    <xf numFmtId="188" fontId="7" fillId="0" borderId="1" xfId="9" applyNumberFormat="1" applyFont="1" applyFill="1" applyBorder="1" applyAlignment="1" applyProtection="1">
      <alignment horizontal="left" vertical="top" wrapText="1"/>
      <protection locked="0"/>
    </xf>
    <xf numFmtId="4" fontId="7" fillId="0" borderId="1" xfId="1" quotePrefix="1" applyNumberFormat="1" applyFont="1" applyFill="1" applyBorder="1" applyAlignment="1" applyProtection="1">
      <alignment horizontal="left" vertical="top" wrapText="1"/>
      <protection locked="0"/>
    </xf>
    <xf numFmtId="4" fontId="7" fillId="0" borderId="1" xfId="1" applyNumberFormat="1" applyFont="1" applyFill="1" applyBorder="1" applyAlignment="1" applyProtection="1">
      <alignment horizontal="left" vertical="top" wrapText="1"/>
      <protection locked="0"/>
    </xf>
    <xf numFmtId="49" fontId="11" fillId="0" borderId="1" xfId="4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NumberFormat="1" applyFont="1" applyAlignment="1" applyProtection="1">
      <alignment horizontal="left" vertical="top" wrapText="1"/>
      <protection locked="0"/>
    </xf>
    <xf numFmtId="0" fontId="6" fillId="0" borderId="0" xfId="0" applyNumberFormat="1" applyFont="1" applyAlignment="1" applyProtection="1">
      <alignment vertical="top" wrapText="1"/>
      <protection locked="0"/>
    </xf>
    <xf numFmtId="0" fontId="7" fillId="0" borderId="0" xfId="0" applyNumberFormat="1" applyFont="1" applyAlignment="1" applyProtection="1">
      <alignment horizontal="center" vertical="center" wrapText="1"/>
    </xf>
    <xf numFmtId="0" fontId="6" fillId="0" borderId="0" xfId="0" applyNumberFormat="1" applyFont="1" applyAlignment="1" applyProtection="1">
      <alignment horizontal="left" vertical="center" wrapText="1"/>
    </xf>
    <xf numFmtId="0" fontId="18" fillId="0" borderId="0" xfId="0" applyNumberFormat="1" applyFont="1" applyFill="1" applyAlignment="1" applyProtection="1">
      <alignment vertical="top" wrapText="1"/>
      <protection locked="0"/>
    </xf>
    <xf numFmtId="0" fontId="18" fillId="0" borderId="0" xfId="0" applyNumberFormat="1" applyFont="1" applyAlignment="1" applyProtection="1">
      <alignment vertical="top" wrapText="1"/>
      <protection locked="0"/>
    </xf>
    <xf numFmtId="0" fontId="17" fillId="0" borderId="0" xfId="0" applyNumberFormat="1" applyFont="1" applyAlignment="1" applyProtection="1">
      <alignment vertical="top" wrapText="1"/>
      <protection locked="0"/>
    </xf>
    <xf numFmtId="49" fontId="18" fillId="0" borderId="0" xfId="0" applyNumberFormat="1" applyFont="1" applyAlignment="1" applyProtection="1">
      <alignment vertical="center" wrapText="1"/>
    </xf>
    <xf numFmtId="49" fontId="18" fillId="0" borderId="1" xfId="7" applyNumberFormat="1" applyFont="1" applyFill="1" applyBorder="1" applyAlignment="1" applyProtection="1">
      <alignment horizontal="left" vertical="top" wrapText="1"/>
      <protection locked="0"/>
    </xf>
    <xf numFmtId="49" fontId="18" fillId="0" borderId="1" xfId="7" quotePrefix="1" applyNumberFormat="1" applyFont="1" applyFill="1" applyBorder="1" applyAlignment="1" applyProtection="1">
      <alignment horizontal="left" vertical="top" wrapText="1"/>
      <protection locked="0"/>
    </xf>
    <xf numFmtId="49" fontId="17" fillId="0" borderId="1" xfId="7" applyNumberFormat="1" applyFont="1" applyFill="1" applyBorder="1" applyAlignment="1" applyProtection="1">
      <alignment horizontal="left" vertical="top" wrapText="1"/>
      <protection locked="0"/>
    </xf>
    <xf numFmtId="49" fontId="17" fillId="0" borderId="1" xfId="10" applyNumberFormat="1" applyFont="1" applyFill="1" applyBorder="1" applyAlignment="1" applyProtection="1">
      <alignment horizontal="left" vertical="top" wrapText="1"/>
      <protection locked="0"/>
    </xf>
    <xf numFmtId="0" fontId="24" fillId="2" borderId="0" xfId="5" applyFont="1" applyFill="1" applyAlignment="1" applyProtection="1">
      <alignment vertical="top"/>
    </xf>
    <xf numFmtId="0" fontId="6" fillId="2" borderId="0" xfId="5" applyFont="1" applyFill="1" applyAlignment="1" applyProtection="1">
      <alignment vertical="top"/>
    </xf>
    <xf numFmtId="0" fontId="6" fillId="2" borderId="0" xfId="5" applyFont="1" applyFill="1" applyAlignment="1" applyProtection="1">
      <alignment vertical="top" wrapText="1"/>
    </xf>
    <xf numFmtId="0" fontId="7" fillId="2" borderId="0" xfId="5" applyFont="1" applyFill="1" applyAlignment="1" applyProtection="1">
      <alignment horizontal="left" vertical="top"/>
    </xf>
    <xf numFmtId="0" fontId="7" fillId="2" borderId="0" xfId="5" applyFont="1" applyFill="1" applyAlignment="1" applyProtection="1">
      <alignment vertical="top"/>
    </xf>
    <xf numFmtId="0" fontId="7" fillId="2" borderId="0" xfId="5" applyFont="1" applyFill="1" applyAlignment="1" applyProtection="1">
      <alignment vertical="top" wrapText="1"/>
    </xf>
    <xf numFmtId="0" fontId="27" fillId="2" borderId="0" xfId="5" applyFont="1" applyFill="1" applyAlignment="1" applyProtection="1">
      <alignment vertical="top"/>
      <protection hidden="1"/>
    </xf>
    <xf numFmtId="0" fontId="7" fillId="2" borderId="0" xfId="5" applyFont="1" applyFill="1" applyAlignment="1" applyProtection="1">
      <alignment vertical="top" wrapText="1"/>
      <protection hidden="1"/>
    </xf>
    <xf numFmtId="0" fontId="27" fillId="2" borderId="0" xfId="5" applyFont="1" applyFill="1" applyAlignment="1" applyProtection="1">
      <alignment vertical="top"/>
    </xf>
    <xf numFmtId="0" fontId="10" fillId="2" borderId="0" xfId="5" applyFont="1" applyFill="1" applyAlignment="1" applyProtection="1">
      <alignment vertical="top"/>
    </xf>
    <xf numFmtId="49" fontId="6" fillId="0" borderId="0" xfId="0" applyNumberFormat="1" applyFont="1" applyBorder="1" applyAlignment="1" applyProtection="1">
      <alignment vertical="top" wrapText="1"/>
      <protection locked="0"/>
    </xf>
    <xf numFmtId="49" fontId="6" fillId="0" borderId="0" xfId="0" applyNumberFormat="1" applyFont="1" applyBorder="1" applyAlignment="1" applyProtection="1">
      <alignment horizontal="center" vertical="top" wrapText="1"/>
      <protection locked="0"/>
    </xf>
    <xf numFmtId="49" fontId="6" fillId="0" borderId="0" xfId="0" applyNumberFormat="1" applyFont="1" applyBorder="1" applyAlignment="1" applyProtection="1">
      <alignment horizontal="left" vertical="top" wrapText="1"/>
      <protection locked="0"/>
    </xf>
    <xf numFmtId="4" fontId="6" fillId="0" borderId="0" xfId="0" applyNumberFormat="1" applyFont="1" applyBorder="1" applyAlignment="1" applyProtection="1">
      <alignment horizontal="left" vertical="top" wrapText="1"/>
      <protection locked="0"/>
    </xf>
    <xf numFmtId="1" fontId="6" fillId="0" borderId="0" xfId="0" applyNumberFormat="1" applyFont="1" applyBorder="1" applyAlignment="1" applyProtection="1">
      <alignment horizontal="center" vertical="top" wrapText="1"/>
      <protection locked="0"/>
    </xf>
    <xf numFmtId="4" fontId="6" fillId="0" borderId="0" xfId="0" applyNumberFormat="1" applyFont="1" applyBorder="1" applyAlignment="1" applyProtection="1">
      <alignment vertical="top" wrapText="1"/>
      <protection locked="0"/>
    </xf>
    <xf numFmtId="4" fontId="7" fillId="0" borderId="1" xfId="0" applyNumberFormat="1" applyFont="1" applyFill="1" applyBorder="1" applyAlignment="1" applyProtection="1">
      <alignment horizontal="left" vertical="top" wrapText="1"/>
      <protection locked="0"/>
    </xf>
    <xf numFmtId="4" fontId="7" fillId="0" borderId="1" xfId="7" applyNumberFormat="1" applyFont="1" applyFill="1" applyBorder="1" applyAlignment="1" applyProtection="1">
      <alignment horizontal="left" vertical="top" wrapText="1"/>
      <protection locked="0"/>
    </xf>
    <xf numFmtId="188" fontId="6" fillId="0" borderId="0" xfId="0" applyNumberFormat="1" applyFont="1" applyBorder="1" applyAlignment="1" applyProtection="1">
      <alignment vertical="top" wrapText="1"/>
      <protection locked="0"/>
    </xf>
    <xf numFmtId="4" fontId="6" fillId="0" borderId="0" xfId="0" applyNumberFormat="1" applyFont="1" applyBorder="1" applyAlignment="1" applyProtection="1">
      <alignment horizontal="center" vertical="top" wrapText="1"/>
      <protection locked="0"/>
    </xf>
    <xf numFmtId="49" fontId="6" fillId="0" borderId="0" xfId="1" applyNumberFormat="1" applyFont="1" applyBorder="1" applyAlignment="1" applyProtection="1">
      <alignment vertical="top" wrapText="1"/>
      <protection locked="0"/>
    </xf>
    <xf numFmtId="49" fontId="6" fillId="0" borderId="0" xfId="1" applyNumberFormat="1" applyFont="1" applyBorder="1" applyAlignment="1" applyProtection="1">
      <alignment horizontal="center" vertical="top" wrapText="1"/>
      <protection locked="0"/>
    </xf>
    <xf numFmtId="4" fontId="6" fillId="0" borderId="0" xfId="1" applyNumberFormat="1" applyFont="1" applyBorder="1" applyAlignment="1" applyProtection="1">
      <alignment vertical="top" wrapText="1"/>
      <protection locked="0"/>
    </xf>
    <xf numFmtId="4" fontId="7" fillId="0" borderId="1" xfId="3" applyNumberFormat="1" applyFont="1" applyFill="1" applyBorder="1" applyAlignment="1" applyProtection="1">
      <alignment horizontal="left" vertical="top" wrapText="1"/>
      <protection locked="0"/>
    </xf>
    <xf numFmtId="1" fontId="6" fillId="0" borderId="0" xfId="0" applyNumberFormat="1" applyFont="1" applyBorder="1" applyAlignment="1" applyProtection="1">
      <alignment vertical="top" wrapText="1"/>
      <protection locked="0"/>
    </xf>
    <xf numFmtId="1" fontId="7" fillId="0" borderId="1" xfId="0" quotePrefix="1" applyNumberFormat="1" applyFont="1" applyFill="1" applyBorder="1" applyAlignment="1" applyProtection="1">
      <alignment horizontal="left" vertical="top" wrapText="1"/>
      <protection locked="0"/>
    </xf>
    <xf numFmtId="49" fontId="12" fillId="4" borderId="1" xfId="7" applyNumberFormat="1" applyFont="1" applyFill="1" applyBorder="1" applyAlignment="1" applyProtection="1">
      <alignment horizontal="left" vertical="center" wrapText="1"/>
    </xf>
    <xf numFmtId="49" fontId="17" fillId="0" borderId="3" xfId="7" applyNumberFormat="1" applyFont="1" applyBorder="1" applyAlignment="1" applyProtection="1">
      <alignment vertical="top" wrapText="1"/>
      <protection locked="0"/>
    </xf>
    <xf numFmtId="49" fontId="17" fillId="0" borderId="0" xfId="7" applyNumberFormat="1" applyFont="1" applyAlignment="1" applyProtection="1">
      <alignment vertical="top" wrapText="1"/>
      <protection locked="0"/>
    </xf>
    <xf numFmtId="4" fontId="17" fillId="0" borderId="0" xfId="7" applyNumberFormat="1" applyFont="1" applyAlignment="1" applyProtection="1">
      <alignment vertical="top" wrapText="1"/>
      <protection locked="0"/>
    </xf>
    <xf numFmtId="188" fontId="17" fillId="0" borderId="0" xfId="7" applyNumberFormat="1" applyFont="1" applyAlignment="1" applyProtection="1">
      <alignment vertical="top" wrapText="1"/>
      <protection locked="0"/>
    </xf>
    <xf numFmtId="49" fontId="17" fillId="0" borderId="0" xfId="0" applyNumberFormat="1" applyFont="1" applyAlignment="1" applyProtection="1">
      <alignment horizontal="left" vertical="center" wrapText="1"/>
    </xf>
    <xf numFmtId="0" fontId="20" fillId="2" borderId="0" xfId="7" applyFont="1" applyFill="1" applyAlignment="1" applyProtection="1">
      <alignment horizontal="center" vertical="center" wrapText="1"/>
    </xf>
    <xf numFmtId="189" fontId="6" fillId="0" borderId="0" xfId="0" applyNumberFormat="1" applyFont="1" applyBorder="1" applyAlignment="1" applyProtection="1">
      <alignment vertical="top" wrapText="1"/>
      <protection locked="0"/>
    </xf>
    <xf numFmtId="189" fontId="7" fillId="0" borderId="1" xfId="0" applyNumberFormat="1" applyFont="1" applyFill="1" applyBorder="1" applyAlignment="1" applyProtection="1">
      <alignment horizontal="left" vertical="top" wrapText="1"/>
      <protection locked="0"/>
    </xf>
    <xf numFmtId="189" fontId="7" fillId="0" borderId="1" xfId="7" applyNumberFormat="1" applyFont="1" applyFill="1" applyBorder="1" applyAlignment="1" applyProtection="1">
      <alignment horizontal="left" vertical="top" wrapText="1"/>
      <protection locked="0"/>
    </xf>
    <xf numFmtId="189" fontId="17" fillId="0" borderId="4" xfId="0" applyNumberFormat="1" applyFont="1" applyFill="1" applyBorder="1" applyAlignment="1" applyProtection="1">
      <alignment horizontal="center" vertical="top" wrapText="1"/>
      <protection locked="0"/>
    </xf>
    <xf numFmtId="1" fontId="12" fillId="7" borderId="1" xfId="7" applyNumberFormat="1" applyFont="1" applyFill="1" applyBorder="1" applyAlignment="1" applyProtection="1">
      <alignment horizontal="center" vertical="center" wrapText="1"/>
    </xf>
    <xf numFmtId="49" fontId="15" fillId="7" borderId="1" xfId="7" applyNumberFormat="1" applyFont="1" applyFill="1" applyBorder="1" applyAlignment="1" applyProtection="1">
      <alignment horizontal="center" vertical="center" wrapText="1"/>
    </xf>
    <xf numFmtId="0" fontId="7" fillId="2" borderId="0" xfId="12" applyFont="1" applyFill="1" applyAlignment="1" applyProtection="1">
      <alignment vertical="top"/>
    </xf>
    <xf numFmtId="0" fontId="32" fillId="13" borderId="0" xfId="7" applyFont="1" applyFill="1" applyAlignment="1" applyProtection="1">
      <alignment vertical="top" wrapText="1"/>
    </xf>
    <xf numFmtId="0" fontId="33" fillId="3" borderId="0" xfId="7" applyFont="1" applyFill="1" applyAlignment="1" applyProtection="1">
      <alignment vertical="top" wrapText="1"/>
    </xf>
    <xf numFmtId="0" fontId="33" fillId="20" borderId="0" xfId="7" applyFont="1" applyFill="1" applyAlignment="1" applyProtection="1">
      <alignment vertical="top" wrapText="1"/>
    </xf>
    <xf numFmtId="0" fontId="19" fillId="13" borderId="0" xfId="7" applyFont="1" applyFill="1" applyAlignment="1" applyProtection="1">
      <alignment vertical="top" wrapText="1"/>
    </xf>
    <xf numFmtId="0" fontId="17" fillId="0" borderId="0" xfId="0" applyNumberFormat="1" applyFont="1" applyAlignment="1" applyProtection="1">
      <alignment vertical="top" wrapText="1"/>
    </xf>
    <xf numFmtId="0" fontId="32" fillId="17" borderId="0" xfId="7" applyFont="1" applyFill="1" applyAlignment="1" applyProtection="1">
      <alignment vertical="top" wrapText="1"/>
    </xf>
    <xf numFmtId="0" fontId="32" fillId="18" borderId="0" xfId="7" applyFont="1" applyFill="1" applyAlignment="1" applyProtection="1">
      <alignment vertical="top" wrapText="1"/>
    </xf>
    <xf numFmtId="0" fontId="32" fillId="20" borderId="0" xfId="7" applyFont="1" applyFill="1" applyAlignment="1" applyProtection="1">
      <alignment vertical="top" wrapText="1"/>
    </xf>
    <xf numFmtId="0" fontId="16" fillId="16" borderId="0" xfId="7" quotePrefix="1" applyFont="1" applyFill="1" applyAlignment="1" applyProtection="1">
      <alignment horizontal="left" vertical="top" wrapText="1"/>
    </xf>
    <xf numFmtId="0" fontId="16" fillId="16" borderId="0" xfId="7" applyFont="1" applyFill="1" applyAlignment="1" applyProtection="1">
      <alignment horizontal="center"/>
    </xf>
    <xf numFmtId="0" fontId="16" fillId="17" borderId="0" xfId="7" quotePrefix="1" applyFont="1" applyFill="1" applyAlignment="1" applyProtection="1">
      <alignment horizontal="left" vertical="top" wrapText="1"/>
    </xf>
    <xf numFmtId="0" fontId="16" fillId="17" borderId="0" xfId="0" applyFont="1" applyFill="1" applyBorder="1" applyAlignment="1" applyProtection="1">
      <alignment vertical="top" wrapText="1"/>
    </xf>
    <xf numFmtId="0" fontId="16" fillId="13" borderId="0" xfId="7" applyFont="1" applyFill="1" applyAlignment="1" applyProtection="1">
      <alignment vertical="top" wrapText="1"/>
    </xf>
    <xf numFmtId="0" fontId="16" fillId="18" borderId="0" xfId="7" applyFont="1" applyFill="1" applyAlignment="1" applyProtection="1">
      <alignment vertical="top" wrapText="1"/>
    </xf>
    <xf numFmtId="0" fontId="16" fillId="19" borderId="0" xfId="7" applyFont="1" applyFill="1" applyAlignment="1" applyProtection="1">
      <alignment vertical="top" wrapText="1"/>
    </xf>
    <xf numFmtId="0" fontId="31" fillId="19" borderId="0" xfId="7" applyFont="1" applyFill="1" applyAlignment="1" applyProtection="1">
      <alignment vertical="top" wrapText="1"/>
    </xf>
    <xf numFmtId="49" fontId="9" fillId="0" borderId="0" xfId="0" applyNumberFormat="1" applyFont="1" applyFill="1" applyBorder="1" applyAlignment="1" applyProtection="1">
      <alignment horizontal="center" vertical="top" wrapText="1"/>
    </xf>
    <xf numFmtId="0" fontId="21" fillId="0" borderId="0" xfId="0" applyNumberFormat="1" applyFont="1" applyAlignment="1" applyProtection="1">
      <alignment horizontal="left" wrapText="1"/>
    </xf>
    <xf numFmtId="0" fontId="16" fillId="17" borderId="0" xfId="7" applyFont="1" applyFill="1" applyAlignment="1" applyProtection="1">
      <alignment vertical="top" wrapText="1"/>
    </xf>
    <xf numFmtId="0" fontId="16" fillId="20" borderId="0" xfId="7" applyFont="1" applyFill="1" applyAlignment="1" applyProtection="1">
      <alignment vertical="top" wrapText="1"/>
    </xf>
    <xf numFmtId="0" fontId="16" fillId="0" borderId="0" xfId="7" applyFont="1" applyFill="1" applyAlignment="1" applyProtection="1">
      <alignment vertical="top" wrapText="1"/>
    </xf>
    <xf numFmtId="0" fontId="35" fillId="0" borderId="0" xfId="0" applyNumberFormat="1" applyFont="1" applyAlignment="1" applyProtection="1">
      <alignment vertical="top" wrapText="1"/>
    </xf>
    <xf numFmtId="0" fontId="36" fillId="21" borderId="0" xfId="7" applyFont="1" applyFill="1" applyAlignment="1" applyProtection="1">
      <alignment vertical="top" wrapText="1"/>
    </xf>
    <xf numFmtId="0" fontId="38" fillId="21" borderId="0" xfId="7" applyFont="1" applyFill="1" applyAlignment="1" applyProtection="1">
      <alignment vertical="top" wrapText="1"/>
    </xf>
    <xf numFmtId="49" fontId="6" fillId="0" borderId="0" xfId="0" applyNumberFormat="1" applyFont="1" applyFill="1" applyBorder="1" applyAlignment="1" applyProtection="1">
      <alignment vertical="top" wrapText="1"/>
      <protection locked="0"/>
    </xf>
    <xf numFmtId="49" fontId="6" fillId="20" borderId="1" xfId="0" applyNumberFormat="1" applyFont="1" applyFill="1" applyBorder="1" applyAlignment="1" applyProtection="1">
      <alignment horizontal="left" vertical="top" wrapText="1"/>
      <protection locked="0"/>
    </xf>
    <xf numFmtId="49" fontId="6" fillId="20" borderId="2" xfId="0" applyNumberFormat="1" applyFont="1" applyFill="1" applyBorder="1" applyAlignment="1" applyProtection="1">
      <alignment horizontal="left" vertical="top" wrapText="1"/>
      <protection locked="0"/>
    </xf>
    <xf numFmtId="49" fontId="17" fillId="0" borderId="0" xfId="7" applyNumberFormat="1" applyFont="1" applyBorder="1" applyAlignment="1" applyProtection="1">
      <alignment vertical="top" wrapText="1"/>
      <protection locked="0"/>
    </xf>
    <xf numFmtId="189" fontId="17" fillId="0" borderId="0" xfId="0" applyNumberFormat="1" applyFont="1" applyFill="1" applyBorder="1" applyAlignment="1" applyProtection="1">
      <alignment horizontal="center" vertical="top" wrapText="1"/>
      <protection locked="0"/>
    </xf>
    <xf numFmtId="49" fontId="8" fillId="0" borderId="0" xfId="0" applyNumberFormat="1" applyFont="1" applyBorder="1" applyAlignment="1" applyProtection="1">
      <alignment vertical="top"/>
      <protection locked="0"/>
    </xf>
    <xf numFmtId="49" fontId="14" fillId="0" borderId="0" xfId="0" applyNumberFormat="1" applyFont="1"/>
    <xf numFmtId="0" fontId="14" fillId="20" borderId="0" xfId="0" applyFont="1" applyFill="1"/>
    <xf numFmtId="0" fontId="6" fillId="0" borderId="1" xfId="0" applyNumberFormat="1" applyFont="1" applyBorder="1" applyAlignment="1" applyProtection="1">
      <alignment horizontal="left" vertical="top"/>
      <protection locked="0"/>
    </xf>
    <xf numFmtId="0" fontId="7" fillId="0" borderId="1" xfId="0" applyNumberFormat="1" applyFont="1" applyBorder="1" applyAlignment="1" applyProtection="1">
      <alignment horizontal="left" vertical="top"/>
      <protection locked="0"/>
    </xf>
    <xf numFmtId="0" fontId="7" fillId="0" borderId="1" xfId="0" applyNumberFormat="1" applyFont="1" applyFill="1" applyBorder="1" applyAlignment="1" applyProtection="1">
      <alignment horizontal="left" vertical="top"/>
      <protection locked="0"/>
    </xf>
    <xf numFmtId="189" fontId="7" fillId="0" borderId="1" xfId="0" applyNumberFormat="1" applyFont="1" applyFill="1" applyBorder="1" applyAlignment="1" applyProtection="1">
      <alignment horizontal="left" vertical="top"/>
      <protection locked="0"/>
    </xf>
    <xf numFmtId="49" fontId="23" fillId="0" borderId="1" xfId="0" applyNumberFormat="1" applyFont="1" applyFill="1" applyBorder="1" applyAlignment="1" applyProtection="1">
      <alignment horizontal="left" vertical="top"/>
      <protection locked="0"/>
    </xf>
    <xf numFmtId="189" fontId="23" fillId="0" borderId="1" xfId="0" applyNumberFormat="1" applyFont="1" applyFill="1" applyBorder="1" applyAlignment="1" applyProtection="1">
      <alignment horizontal="left" vertical="top"/>
      <protection locked="0"/>
    </xf>
    <xf numFmtId="49" fontId="12" fillId="8" borderId="1" xfId="7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Alignment="1" applyProtection="1">
      <alignment vertical="top" wrapText="1"/>
    </xf>
    <xf numFmtId="4" fontId="6" fillId="0" borderId="0" xfId="0" quotePrefix="1" applyNumberFormat="1" applyFont="1" applyBorder="1" applyAlignment="1" applyProtection="1">
      <alignment vertical="top"/>
      <protection locked="0"/>
    </xf>
    <xf numFmtId="49" fontId="6" fillId="0" borderId="0" xfId="0" quotePrefix="1" applyNumberFormat="1" applyFont="1" applyBorder="1" applyAlignment="1" applyProtection="1">
      <alignment vertical="top"/>
      <protection locked="0"/>
    </xf>
    <xf numFmtId="0" fontId="6" fillId="0" borderId="0" xfId="1" applyNumberFormat="1" applyFont="1" applyBorder="1" applyAlignment="1" applyProtection="1">
      <alignment vertical="top" wrapText="1"/>
      <protection locked="0"/>
    </xf>
    <xf numFmtId="49" fontId="6" fillId="0" borderId="0" xfId="0" applyNumberFormat="1" applyFont="1" applyBorder="1" applyAlignment="1" applyProtection="1">
      <alignment horizontal="center" vertical="top" wrapText="1"/>
    </xf>
    <xf numFmtId="49" fontId="6" fillId="0" borderId="0" xfId="0" applyNumberFormat="1" applyFont="1" applyBorder="1" applyAlignment="1" applyProtection="1">
      <alignment horizontal="left" vertical="top" wrapText="1"/>
    </xf>
    <xf numFmtId="49" fontId="6" fillId="20" borderId="2" xfId="0" applyNumberFormat="1" applyFont="1" applyFill="1" applyBorder="1" applyAlignment="1" applyProtection="1">
      <alignment horizontal="left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49" fontId="6" fillId="0" borderId="0" xfId="0" applyNumberFormat="1" applyFont="1" applyFill="1" applyBorder="1" applyAlignment="1" applyProtection="1">
      <alignment vertical="top" wrapText="1"/>
    </xf>
    <xf numFmtId="49" fontId="6" fillId="20" borderId="1" xfId="0" applyNumberFormat="1" applyFont="1" applyFill="1" applyBorder="1" applyAlignment="1" applyProtection="1">
      <alignment horizontal="left" vertical="top" wrapText="1"/>
    </xf>
    <xf numFmtId="0" fontId="7" fillId="0" borderId="1" xfId="0" applyNumberFormat="1" applyFont="1" applyBorder="1" applyAlignment="1" applyProtection="1">
      <alignment horizontal="left" vertical="top"/>
    </xf>
    <xf numFmtId="189" fontId="7" fillId="0" borderId="1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Alignment="1" applyProtection="1">
      <alignment vertical="top" wrapText="1"/>
    </xf>
    <xf numFmtId="49" fontId="23" fillId="0" borderId="1" xfId="0" applyNumberFormat="1" applyFont="1" applyFill="1" applyBorder="1" applyAlignment="1" applyProtection="1">
      <alignment horizontal="left" vertical="top"/>
    </xf>
    <xf numFmtId="0" fontId="23" fillId="0" borderId="1" xfId="0" applyNumberFormat="1" applyFont="1" applyBorder="1" applyAlignment="1" applyProtection="1">
      <alignment horizontal="left" vertical="top"/>
    </xf>
    <xf numFmtId="0" fontId="6" fillId="0" borderId="1" xfId="0" applyNumberFormat="1" applyFont="1" applyBorder="1" applyAlignment="1" applyProtection="1">
      <alignment horizontal="left" vertical="top"/>
    </xf>
    <xf numFmtId="189" fontId="23" fillId="0" borderId="1" xfId="0" applyNumberFormat="1" applyFont="1" applyFill="1" applyBorder="1" applyAlignment="1" applyProtection="1">
      <alignment horizontal="left" vertical="top"/>
    </xf>
    <xf numFmtId="49" fontId="6" fillId="0" borderId="0" xfId="0" applyNumberFormat="1" applyFont="1" applyFill="1" applyBorder="1" applyAlignment="1" applyProtection="1">
      <alignment horizontal="center" vertical="top" wrapText="1"/>
      <protection locked="0"/>
    </xf>
    <xf numFmtId="1" fontId="6" fillId="0" borderId="0" xfId="0" applyNumberFormat="1" applyFont="1" applyFill="1" applyBorder="1" applyAlignment="1" applyProtection="1">
      <alignment horizontal="center" vertical="top" wrapText="1"/>
      <protection locked="0"/>
    </xf>
    <xf numFmtId="4" fontId="6" fillId="0" borderId="0" xfId="0" applyNumberFormat="1" applyFont="1" applyFill="1" applyBorder="1" applyAlignment="1" applyProtection="1">
      <alignment vertical="top" wrapText="1"/>
      <protection locked="0"/>
    </xf>
    <xf numFmtId="188" fontId="6" fillId="0" borderId="0" xfId="0" applyNumberFormat="1" applyFont="1" applyFill="1" applyBorder="1" applyAlignment="1" applyProtection="1">
      <alignment vertical="top" wrapText="1"/>
      <protection locked="0"/>
    </xf>
    <xf numFmtId="4" fontId="6" fillId="0" borderId="0" xfId="0" applyNumberFormat="1" applyFont="1" applyFill="1" applyBorder="1" applyAlignment="1" applyProtection="1">
      <alignment horizontal="center" vertical="top" wrapText="1"/>
      <protection locked="0"/>
    </xf>
    <xf numFmtId="49" fontId="6" fillId="0" borderId="0" xfId="1" applyNumberFormat="1" applyFont="1" applyFill="1" applyBorder="1" applyAlignment="1" applyProtection="1">
      <alignment vertical="top" wrapText="1"/>
      <protection locked="0"/>
    </xf>
    <xf numFmtId="49" fontId="6" fillId="0" borderId="0" xfId="1" applyNumberFormat="1" applyFont="1" applyFill="1" applyBorder="1" applyAlignment="1" applyProtection="1">
      <alignment horizontal="center" vertical="top" wrapText="1"/>
      <protection locked="0"/>
    </xf>
    <xf numFmtId="4" fontId="6" fillId="0" borderId="0" xfId="1" applyNumberFormat="1" applyFont="1" applyFill="1" applyBorder="1" applyAlignment="1" applyProtection="1">
      <alignment vertical="top" wrapText="1"/>
      <protection locked="0"/>
    </xf>
    <xf numFmtId="1" fontId="6" fillId="0" borderId="0" xfId="0" applyNumberFormat="1" applyFont="1" applyFill="1" applyBorder="1" applyAlignment="1" applyProtection="1">
      <alignment vertical="top" wrapText="1"/>
      <protection locked="0"/>
    </xf>
    <xf numFmtId="189" fontId="6" fillId="0" borderId="0" xfId="0" applyNumberFormat="1" applyFont="1" applyFill="1" applyBorder="1" applyAlignment="1" applyProtection="1">
      <alignment vertical="top" wrapText="1"/>
      <protection locked="0"/>
    </xf>
    <xf numFmtId="0" fontId="22" fillId="2" borderId="0" xfId="7" applyFont="1" applyFill="1" applyAlignment="1" applyProtection="1">
      <alignment vertical="top"/>
    </xf>
    <xf numFmtId="0" fontId="23" fillId="2" borderId="0" xfId="7" applyFont="1" applyFill="1" applyAlignment="1" applyProtection="1">
      <alignment vertical="top"/>
    </xf>
    <xf numFmtId="0" fontId="6" fillId="2" borderId="0" xfId="7" applyFont="1" applyFill="1" applyAlignment="1" applyProtection="1">
      <alignment vertical="top"/>
    </xf>
    <xf numFmtId="0" fontId="25" fillId="2" borderId="0" xfId="7" applyFont="1" applyFill="1" applyAlignment="1" applyProtection="1">
      <alignment vertical="top"/>
    </xf>
    <xf numFmtId="0" fontId="9" fillId="2" borderId="0" xfId="7" applyFont="1" applyFill="1" applyAlignment="1" applyProtection="1">
      <alignment vertical="top"/>
    </xf>
    <xf numFmtId="0" fontId="7" fillId="2" borderId="0" xfId="7" applyFont="1" applyFill="1" applyAlignment="1" applyProtection="1">
      <alignment vertical="top"/>
    </xf>
    <xf numFmtId="0" fontId="26" fillId="2" borderId="0" xfId="7" applyFont="1" applyFill="1" applyAlignment="1" applyProtection="1">
      <alignment vertical="top"/>
    </xf>
    <xf numFmtId="0" fontId="28" fillId="2" borderId="0" xfId="5" applyFont="1" applyFill="1" applyAlignment="1" applyProtection="1">
      <alignment vertical="top"/>
    </xf>
    <xf numFmtId="0" fontId="29" fillId="2" borderId="0" xfId="12" applyFont="1" applyFill="1" applyAlignment="1" applyProtection="1">
      <alignment vertical="top"/>
    </xf>
    <xf numFmtId="0" fontId="10" fillId="2" borderId="0" xfId="7" applyFont="1" applyFill="1" applyAlignment="1" applyProtection="1">
      <alignment vertical="top"/>
    </xf>
    <xf numFmtId="0" fontId="10" fillId="2" borderId="0" xfId="12" applyFont="1" applyFill="1" applyAlignment="1" applyProtection="1">
      <alignment vertical="top"/>
    </xf>
    <xf numFmtId="0" fontId="6" fillId="2" borderId="0" xfId="8" applyFont="1" applyFill="1" applyAlignment="1" applyProtection="1">
      <alignment vertical="top"/>
    </xf>
    <xf numFmtId="0" fontId="10" fillId="2" borderId="0" xfId="8" applyFont="1" applyFill="1" applyAlignment="1" applyProtection="1">
      <alignment vertical="top"/>
    </xf>
    <xf numFmtId="49" fontId="16" fillId="3" borderId="1" xfId="7" applyNumberFormat="1" applyFont="1" applyFill="1" applyBorder="1" applyAlignment="1" applyProtection="1">
      <alignment horizontal="center" vertical="top" wrapText="1"/>
    </xf>
    <xf numFmtId="49" fontId="16" fillId="22" borderId="1" xfId="7" applyNumberFormat="1" applyFont="1" applyFill="1" applyBorder="1" applyAlignment="1" applyProtection="1">
      <alignment horizontal="center" vertical="top" wrapText="1"/>
    </xf>
    <xf numFmtId="4" fontId="16" fillId="22" borderId="1" xfId="7" applyNumberFormat="1" applyFont="1" applyFill="1" applyBorder="1" applyAlignment="1" applyProtection="1">
      <alignment horizontal="center" vertical="top" wrapText="1"/>
    </xf>
    <xf numFmtId="188" fontId="16" fillId="22" borderId="1" xfId="7" applyNumberFormat="1" applyFont="1" applyFill="1" applyBorder="1" applyAlignment="1" applyProtection="1">
      <alignment horizontal="center" vertical="top" wrapText="1"/>
    </xf>
    <xf numFmtId="4" fontId="16" fillId="3" borderId="1" xfId="7" applyNumberFormat="1" applyFont="1" applyFill="1" applyBorder="1" applyAlignment="1" applyProtection="1">
      <alignment horizontal="center" vertical="top" wrapText="1"/>
    </xf>
    <xf numFmtId="189" fontId="16" fillId="3" borderId="1" xfId="7" applyNumberFormat="1" applyFont="1" applyFill="1" applyBorder="1" applyAlignment="1" applyProtection="1">
      <alignment horizontal="center" vertical="top" wrapText="1"/>
    </xf>
    <xf numFmtId="189" fontId="9" fillId="3" borderId="1" xfId="7" applyNumberFormat="1" applyFont="1" applyFill="1" applyBorder="1" applyAlignment="1" applyProtection="1">
      <alignment horizontal="center" vertical="top" wrapText="1"/>
    </xf>
    <xf numFmtId="49" fontId="9" fillId="3" borderId="1" xfId="7" applyNumberFormat="1" applyFont="1" applyFill="1" applyBorder="1" applyAlignment="1" applyProtection="1">
      <alignment horizontal="center" vertical="top" wrapText="1"/>
    </xf>
    <xf numFmtId="4" fontId="9" fillId="3" borderId="1" xfId="7" applyNumberFormat="1" applyFont="1" applyFill="1" applyBorder="1" applyAlignment="1" applyProtection="1">
      <alignment horizontal="center" vertical="top" wrapText="1"/>
    </xf>
    <xf numFmtId="1" fontId="9" fillId="22" borderId="1" xfId="7" applyNumberFormat="1" applyFont="1" applyFill="1" applyBorder="1" applyAlignment="1" applyProtection="1">
      <alignment horizontal="center" vertical="top" wrapText="1"/>
    </xf>
    <xf numFmtId="49" fontId="9" fillId="22" borderId="1" xfId="7" applyNumberFormat="1" applyFont="1" applyFill="1" applyBorder="1" applyAlignment="1" applyProtection="1">
      <alignment horizontal="center" vertical="top" wrapText="1"/>
    </xf>
    <xf numFmtId="4" fontId="9" fillId="22" borderId="1" xfId="7" applyNumberFormat="1" applyFont="1" applyFill="1" applyBorder="1" applyAlignment="1" applyProtection="1">
      <alignment horizontal="center" vertical="top" wrapText="1"/>
    </xf>
    <xf numFmtId="188" fontId="9" fillId="22" borderId="1" xfId="7" applyNumberFormat="1" applyFont="1" applyFill="1" applyBorder="1" applyAlignment="1" applyProtection="1">
      <alignment horizontal="center" vertical="top" wrapText="1"/>
    </xf>
    <xf numFmtId="49" fontId="23" fillId="0" borderId="1" xfId="0" applyNumberFormat="1" applyFont="1" applyBorder="1" applyAlignment="1" applyProtection="1">
      <alignment horizontal="left" vertical="top"/>
      <protection locked="0"/>
    </xf>
    <xf numFmtId="0" fontId="7" fillId="2" borderId="0" xfId="5" applyFont="1" applyFill="1" applyAlignment="1" applyProtection="1">
      <alignment horizontal="left" vertical="top" wrapText="1"/>
    </xf>
    <xf numFmtId="49" fontId="8" fillId="0" borderId="0" xfId="0" applyNumberFormat="1" applyFont="1" applyBorder="1" applyAlignment="1" applyProtection="1">
      <alignment vertical="top"/>
    </xf>
    <xf numFmtId="49" fontId="6" fillId="0" borderId="0" xfId="0" applyNumberFormat="1" applyFont="1" applyBorder="1" applyAlignment="1" applyProtection="1">
      <alignment vertical="top" wrapText="1"/>
    </xf>
    <xf numFmtId="4" fontId="6" fillId="0" borderId="0" xfId="0" applyNumberFormat="1" applyFont="1" applyBorder="1" applyAlignment="1" applyProtection="1">
      <alignment horizontal="left" vertical="top" wrapText="1"/>
    </xf>
    <xf numFmtId="1" fontId="6" fillId="0" borderId="0" xfId="0" applyNumberFormat="1" applyFont="1" applyBorder="1" applyAlignment="1" applyProtection="1">
      <alignment horizontal="center" vertical="top" wrapText="1"/>
    </xf>
    <xf numFmtId="4" fontId="6" fillId="0" borderId="0" xfId="0" applyNumberFormat="1" applyFont="1" applyBorder="1" applyAlignment="1" applyProtection="1">
      <alignment vertical="top" wrapText="1"/>
    </xf>
    <xf numFmtId="188" fontId="6" fillId="0" borderId="0" xfId="0" applyNumberFormat="1" applyFont="1" applyBorder="1" applyAlignment="1" applyProtection="1">
      <alignment vertical="top" wrapText="1"/>
    </xf>
    <xf numFmtId="4" fontId="6" fillId="0" borderId="0" xfId="0" quotePrefix="1" applyNumberFormat="1" applyFont="1" applyBorder="1" applyAlignment="1" applyProtection="1">
      <alignment vertical="top"/>
    </xf>
    <xf numFmtId="4" fontId="6" fillId="0" borderId="0" xfId="0" applyNumberFormat="1" applyFont="1" applyBorder="1" applyAlignment="1" applyProtection="1">
      <alignment horizontal="center" vertical="top" wrapText="1"/>
    </xf>
    <xf numFmtId="49" fontId="6" fillId="0" borderId="0" xfId="1" applyNumberFormat="1" applyFont="1" applyBorder="1" applyAlignment="1" applyProtection="1">
      <alignment vertical="top" wrapText="1"/>
    </xf>
    <xf numFmtId="49" fontId="6" fillId="0" borderId="0" xfId="1" applyNumberFormat="1" applyFont="1" applyBorder="1" applyAlignment="1" applyProtection="1">
      <alignment horizontal="center" vertical="top" wrapText="1"/>
    </xf>
    <xf numFmtId="4" fontId="6" fillId="0" borderId="0" xfId="1" applyNumberFormat="1" applyFont="1" applyBorder="1" applyAlignment="1" applyProtection="1">
      <alignment vertical="top" wrapText="1"/>
    </xf>
    <xf numFmtId="1" fontId="6" fillId="0" borderId="0" xfId="0" applyNumberFormat="1" applyFont="1" applyBorder="1" applyAlignment="1" applyProtection="1">
      <alignment vertical="top" wrapText="1"/>
    </xf>
    <xf numFmtId="49" fontId="6" fillId="0" borderId="0" xfId="0" quotePrefix="1" applyNumberFormat="1" applyFont="1" applyBorder="1" applyAlignment="1" applyProtection="1">
      <alignment vertical="top"/>
    </xf>
    <xf numFmtId="189" fontId="6" fillId="0" borderId="0" xfId="0" applyNumberFormat="1" applyFont="1" applyBorder="1" applyAlignment="1" applyProtection="1">
      <alignment vertical="top" wrapText="1"/>
    </xf>
    <xf numFmtId="0" fontId="6" fillId="0" borderId="0" xfId="1" applyNumberFormat="1" applyFont="1" applyBorder="1" applyAlignment="1" applyProtection="1">
      <alignment vertical="top" wrapText="1"/>
    </xf>
    <xf numFmtId="49" fontId="6" fillId="0" borderId="0" xfId="0" applyNumberFormat="1" applyFont="1" applyFill="1" applyBorder="1" applyAlignment="1" applyProtection="1">
      <alignment horizontal="center" vertical="top" wrapText="1"/>
    </xf>
    <xf numFmtId="1" fontId="6" fillId="0" borderId="0" xfId="0" applyNumberFormat="1" applyFont="1" applyFill="1" applyBorder="1" applyAlignment="1" applyProtection="1">
      <alignment horizontal="center" vertical="top" wrapText="1"/>
    </xf>
    <xf numFmtId="4" fontId="6" fillId="0" borderId="0" xfId="0" applyNumberFormat="1" applyFont="1" applyFill="1" applyBorder="1" applyAlignment="1" applyProtection="1">
      <alignment vertical="top" wrapText="1"/>
    </xf>
    <xf numFmtId="188" fontId="6" fillId="0" borderId="0" xfId="0" applyNumberFormat="1" applyFont="1" applyFill="1" applyBorder="1" applyAlignment="1" applyProtection="1">
      <alignment vertical="top" wrapText="1"/>
    </xf>
    <xf numFmtId="4" fontId="6" fillId="0" borderId="0" xfId="0" applyNumberFormat="1" applyFont="1" applyFill="1" applyBorder="1" applyAlignment="1" applyProtection="1">
      <alignment horizontal="center" vertical="top" wrapText="1"/>
    </xf>
    <xf numFmtId="49" fontId="6" fillId="0" borderId="0" xfId="1" applyNumberFormat="1" applyFont="1" applyFill="1" applyBorder="1" applyAlignment="1" applyProtection="1">
      <alignment vertical="top" wrapText="1"/>
    </xf>
    <xf numFmtId="49" fontId="6" fillId="0" borderId="0" xfId="1" applyNumberFormat="1" applyFont="1" applyFill="1" applyBorder="1" applyAlignment="1" applyProtection="1">
      <alignment horizontal="center" vertical="top" wrapText="1"/>
    </xf>
    <xf numFmtId="4" fontId="6" fillId="0" borderId="0" xfId="1" applyNumberFormat="1" applyFont="1" applyFill="1" applyBorder="1" applyAlignment="1" applyProtection="1">
      <alignment vertical="top" wrapText="1"/>
    </xf>
    <xf numFmtId="1" fontId="6" fillId="0" borderId="0" xfId="0" applyNumberFormat="1" applyFont="1" applyFill="1" applyBorder="1" applyAlignment="1" applyProtection="1">
      <alignment vertical="top" wrapText="1"/>
    </xf>
    <xf numFmtId="189" fontId="6" fillId="0" borderId="0" xfId="0" applyNumberFormat="1" applyFont="1" applyFill="1" applyBorder="1" applyAlignment="1" applyProtection="1">
      <alignment vertical="top" wrapText="1"/>
    </xf>
    <xf numFmtId="49" fontId="7" fillId="0" borderId="1" xfId="0" applyNumberFormat="1" applyFont="1" applyFill="1" applyBorder="1" applyAlignment="1" applyProtection="1">
      <alignment horizontal="left" vertical="top" wrapText="1"/>
    </xf>
    <xf numFmtId="49" fontId="7" fillId="0" borderId="1" xfId="7" applyNumberFormat="1" applyFont="1" applyFill="1" applyBorder="1" applyAlignment="1" applyProtection="1">
      <alignment horizontal="left" vertical="top" wrapText="1"/>
    </xf>
    <xf numFmtId="0" fontId="6" fillId="0" borderId="0" xfId="0" applyNumberFormat="1" applyFont="1" applyAlignment="1" applyProtection="1">
      <alignment horizontal="left" vertical="top" wrapText="1"/>
    </xf>
    <xf numFmtId="49" fontId="7" fillId="0" borderId="1" xfId="9" applyNumberFormat="1" applyFont="1" applyFill="1" applyBorder="1" applyAlignment="1" applyProtection="1">
      <alignment horizontal="left" vertical="top" wrapText="1"/>
    </xf>
    <xf numFmtId="4" fontId="7" fillId="0" borderId="1" xfId="1" quotePrefix="1" applyNumberFormat="1" applyFont="1" applyFill="1" applyBorder="1" applyAlignment="1" applyProtection="1">
      <alignment horizontal="left" vertical="top" wrapText="1"/>
    </xf>
    <xf numFmtId="1" fontId="7" fillId="0" borderId="1" xfId="0" applyNumberFormat="1" applyFont="1" applyFill="1" applyBorder="1" applyAlignment="1" applyProtection="1">
      <alignment horizontal="left" vertical="top" wrapText="1"/>
    </xf>
    <xf numFmtId="4" fontId="7" fillId="0" borderId="1" xfId="0" applyNumberFormat="1" applyFont="1" applyFill="1" applyBorder="1" applyAlignment="1" applyProtection="1">
      <alignment horizontal="left" vertical="top" wrapText="1"/>
    </xf>
    <xf numFmtId="49" fontId="7" fillId="0" borderId="1" xfId="0" quotePrefix="1" applyNumberFormat="1" applyFont="1" applyFill="1" applyBorder="1" applyAlignment="1" applyProtection="1">
      <alignment horizontal="left" vertical="top" wrapText="1"/>
    </xf>
    <xf numFmtId="188" fontId="7" fillId="0" borderId="1" xfId="1" applyNumberFormat="1" applyFont="1" applyFill="1" applyBorder="1" applyAlignment="1" applyProtection="1">
      <alignment horizontal="left" vertical="top" wrapText="1"/>
    </xf>
    <xf numFmtId="49" fontId="7" fillId="0" borderId="1" xfId="1" applyNumberFormat="1" applyFont="1" applyFill="1" applyBorder="1" applyAlignment="1" applyProtection="1">
      <alignment horizontal="left" vertical="top" wrapText="1"/>
    </xf>
    <xf numFmtId="4" fontId="7" fillId="0" borderId="1" xfId="1" applyNumberFormat="1" applyFont="1" applyFill="1" applyBorder="1" applyAlignment="1" applyProtection="1">
      <alignment horizontal="left" vertical="top" wrapText="1"/>
    </xf>
    <xf numFmtId="188" fontId="7" fillId="0" borderId="1" xfId="9" applyNumberFormat="1" applyFont="1" applyFill="1" applyBorder="1" applyAlignment="1" applyProtection="1">
      <alignment horizontal="left" vertical="top" wrapText="1"/>
    </xf>
    <xf numFmtId="1" fontId="7" fillId="0" borderId="1" xfId="0" quotePrefix="1" applyNumberFormat="1" applyFont="1" applyFill="1" applyBorder="1" applyAlignment="1" applyProtection="1">
      <alignment horizontal="left" vertical="top" wrapText="1"/>
    </xf>
    <xf numFmtId="49" fontId="11" fillId="0" borderId="1" xfId="4" applyNumberFormat="1" applyFont="1" applyFill="1" applyBorder="1" applyAlignment="1" applyProtection="1">
      <alignment horizontal="left" vertical="top" wrapText="1"/>
    </xf>
    <xf numFmtId="189" fontId="7" fillId="0" borderId="1" xfId="0" applyNumberFormat="1" applyFont="1" applyFill="1" applyBorder="1" applyAlignment="1" applyProtection="1">
      <alignment horizontal="left" vertical="top" wrapText="1"/>
    </xf>
    <xf numFmtId="49" fontId="7" fillId="0" borderId="8" xfId="0" applyNumberFormat="1" applyFont="1" applyFill="1" applyBorder="1" applyAlignment="1" applyProtection="1">
      <alignment horizontal="left" vertical="top" wrapText="1"/>
    </xf>
    <xf numFmtId="49" fontId="7" fillId="0" borderId="8" xfId="7" applyNumberFormat="1" applyFont="1" applyFill="1" applyBorder="1" applyAlignment="1" applyProtection="1">
      <alignment horizontal="left" vertical="top" wrapText="1"/>
    </xf>
    <xf numFmtId="49" fontId="7" fillId="0" borderId="8" xfId="9" applyNumberFormat="1" applyFont="1" applyFill="1" applyBorder="1" applyAlignment="1" applyProtection="1">
      <alignment horizontal="left" vertical="top" wrapText="1"/>
    </xf>
    <xf numFmtId="4" fontId="7" fillId="0" borderId="8" xfId="1" quotePrefix="1" applyNumberFormat="1" applyFont="1" applyFill="1" applyBorder="1" applyAlignment="1" applyProtection="1">
      <alignment horizontal="left" vertical="top" wrapText="1"/>
    </xf>
    <xf numFmtId="1" fontId="7" fillId="0" borderId="8" xfId="0" applyNumberFormat="1" applyFont="1" applyFill="1" applyBorder="1" applyAlignment="1" applyProtection="1">
      <alignment horizontal="left" vertical="top" wrapText="1"/>
    </xf>
    <xf numFmtId="4" fontId="7" fillId="0" borderId="8" xfId="0" applyNumberFormat="1" applyFont="1" applyFill="1" applyBorder="1" applyAlignment="1" applyProtection="1">
      <alignment horizontal="left" vertical="top" wrapText="1"/>
    </xf>
    <xf numFmtId="49" fontId="7" fillId="0" borderId="8" xfId="0" quotePrefix="1" applyNumberFormat="1" applyFont="1" applyFill="1" applyBorder="1" applyAlignment="1" applyProtection="1">
      <alignment horizontal="left" vertical="top" wrapText="1"/>
    </xf>
    <xf numFmtId="188" fontId="7" fillId="0" borderId="8" xfId="1" applyNumberFormat="1" applyFont="1" applyFill="1" applyBorder="1" applyAlignment="1" applyProtection="1">
      <alignment horizontal="left" vertical="top" wrapText="1"/>
    </xf>
    <xf numFmtId="49" fontId="7" fillId="0" borderId="8" xfId="1" applyNumberFormat="1" applyFont="1" applyFill="1" applyBorder="1" applyAlignment="1" applyProtection="1">
      <alignment horizontal="left" vertical="top" wrapText="1"/>
    </xf>
    <xf numFmtId="4" fontId="7" fillId="0" borderId="8" xfId="1" applyNumberFormat="1" applyFont="1" applyFill="1" applyBorder="1" applyAlignment="1" applyProtection="1">
      <alignment horizontal="left" vertical="top" wrapText="1"/>
    </xf>
    <xf numFmtId="188" fontId="7" fillId="0" borderId="8" xfId="9" applyNumberFormat="1" applyFont="1" applyFill="1" applyBorder="1" applyAlignment="1" applyProtection="1">
      <alignment horizontal="left" vertical="top" wrapText="1"/>
    </xf>
    <xf numFmtId="1" fontId="7" fillId="0" borderId="8" xfId="0" quotePrefix="1" applyNumberFormat="1" applyFont="1" applyFill="1" applyBorder="1" applyAlignment="1" applyProtection="1">
      <alignment horizontal="left" vertical="top" wrapText="1"/>
    </xf>
    <xf numFmtId="49" fontId="11" fillId="0" borderId="8" xfId="4" applyNumberFormat="1" applyFont="1" applyFill="1" applyBorder="1" applyAlignment="1" applyProtection="1">
      <alignment horizontal="left" vertical="top" wrapText="1"/>
    </xf>
    <xf numFmtId="189" fontId="7" fillId="0" borderId="8" xfId="0" applyNumberFormat="1" applyFont="1" applyFill="1" applyBorder="1" applyAlignment="1" applyProtection="1">
      <alignment horizontal="left" vertical="top" wrapText="1"/>
    </xf>
    <xf numFmtId="49" fontId="7" fillId="0" borderId="0" xfId="0" applyNumberFormat="1" applyFont="1" applyFill="1" applyBorder="1" applyAlignment="1" applyProtection="1">
      <alignment horizontal="left" vertical="top" wrapText="1"/>
    </xf>
    <xf numFmtId="49" fontId="7" fillId="0" borderId="0" xfId="7" applyNumberFormat="1" applyFont="1" applyFill="1" applyBorder="1" applyAlignment="1" applyProtection="1">
      <alignment horizontal="left" vertical="top" wrapText="1"/>
    </xf>
    <xf numFmtId="49" fontId="7" fillId="0" borderId="0" xfId="9" applyNumberFormat="1" applyFont="1" applyFill="1" applyBorder="1" applyAlignment="1" applyProtection="1">
      <alignment horizontal="left" vertical="top" wrapText="1"/>
    </xf>
    <xf numFmtId="4" fontId="7" fillId="0" borderId="0" xfId="1" quotePrefix="1" applyNumberFormat="1" applyFont="1" applyFill="1" applyBorder="1" applyAlignment="1" applyProtection="1">
      <alignment horizontal="left" vertical="top" wrapText="1"/>
    </xf>
    <xf numFmtId="1" fontId="7" fillId="0" borderId="0" xfId="0" applyNumberFormat="1" applyFont="1" applyFill="1" applyBorder="1" applyAlignment="1" applyProtection="1">
      <alignment horizontal="left" vertical="top" wrapText="1"/>
    </xf>
    <xf numFmtId="4" fontId="7" fillId="0" borderId="0" xfId="0" applyNumberFormat="1" applyFont="1" applyFill="1" applyBorder="1" applyAlignment="1" applyProtection="1">
      <alignment horizontal="left" vertical="top" wrapText="1"/>
    </xf>
    <xf numFmtId="49" fontId="7" fillId="0" borderId="0" xfId="0" quotePrefix="1" applyNumberFormat="1" applyFont="1" applyFill="1" applyBorder="1" applyAlignment="1" applyProtection="1">
      <alignment horizontal="left" vertical="top" wrapText="1"/>
    </xf>
    <xf numFmtId="188" fontId="7" fillId="0" borderId="0" xfId="1" applyNumberFormat="1" applyFont="1" applyFill="1" applyBorder="1" applyAlignment="1" applyProtection="1">
      <alignment horizontal="left" vertical="top" wrapText="1"/>
    </xf>
    <xf numFmtId="49" fontId="7" fillId="0" borderId="0" xfId="1" applyNumberFormat="1" applyFont="1" applyFill="1" applyBorder="1" applyAlignment="1" applyProtection="1">
      <alignment horizontal="left" vertical="top" wrapText="1"/>
    </xf>
    <xf numFmtId="4" fontId="7" fillId="0" borderId="0" xfId="1" applyNumberFormat="1" applyFont="1" applyFill="1" applyBorder="1" applyAlignment="1" applyProtection="1">
      <alignment horizontal="left" vertical="top" wrapText="1"/>
    </xf>
    <xf numFmtId="188" fontId="7" fillId="0" borderId="0" xfId="9" applyNumberFormat="1" applyFont="1" applyFill="1" applyBorder="1" applyAlignment="1" applyProtection="1">
      <alignment horizontal="left" vertical="top" wrapText="1"/>
    </xf>
    <xf numFmtId="1" fontId="7" fillId="0" borderId="0" xfId="0" quotePrefix="1" applyNumberFormat="1" applyFont="1" applyFill="1" applyBorder="1" applyAlignment="1" applyProtection="1">
      <alignment horizontal="left" vertical="top" wrapText="1"/>
    </xf>
    <xf numFmtId="49" fontId="11" fillId="0" borderId="0" xfId="4" applyNumberFormat="1" applyFont="1" applyFill="1" applyBorder="1" applyAlignment="1" applyProtection="1">
      <alignment horizontal="left" vertical="top" wrapText="1"/>
    </xf>
    <xf numFmtId="189" fontId="7" fillId="0" borderId="0" xfId="0" applyNumberFormat="1" applyFont="1" applyFill="1" applyBorder="1" applyAlignment="1" applyProtection="1">
      <alignment horizontal="left" vertical="top" wrapText="1"/>
    </xf>
    <xf numFmtId="188" fontId="7" fillId="0" borderId="1" xfId="0" applyNumberFormat="1" applyFont="1" applyFill="1" applyBorder="1" applyAlignment="1" applyProtection="1">
      <alignment horizontal="left" vertical="top" wrapText="1"/>
    </xf>
    <xf numFmtId="1" fontId="7" fillId="0" borderId="1" xfId="7" applyNumberFormat="1" applyFont="1" applyFill="1" applyBorder="1" applyAlignment="1" applyProtection="1">
      <alignment horizontal="left" vertical="top" wrapText="1"/>
    </xf>
    <xf numFmtId="4" fontId="7" fillId="0" borderId="1" xfId="7" applyNumberFormat="1" applyFont="1" applyFill="1" applyBorder="1" applyAlignment="1" applyProtection="1">
      <alignment horizontal="left" vertical="top" wrapText="1"/>
    </xf>
    <xf numFmtId="188" fontId="7" fillId="0" borderId="1" xfId="7" applyNumberFormat="1" applyFont="1" applyFill="1" applyBorder="1" applyAlignment="1" applyProtection="1">
      <alignment horizontal="left" vertical="top" wrapText="1"/>
    </xf>
    <xf numFmtId="189" fontId="7" fillId="0" borderId="1" xfId="7" applyNumberFormat="1" applyFont="1" applyFill="1" applyBorder="1" applyAlignment="1" applyProtection="1">
      <alignment horizontal="left" vertical="top" wrapText="1"/>
    </xf>
    <xf numFmtId="4" fontId="7" fillId="0" borderId="0" xfId="3" applyNumberFormat="1" applyFont="1" applyFill="1" applyBorder="1" applyAlignment="1" applyProtection="1">
      <alignment horizontal="left" vertical="top" wrapText="1"/>
    </xf>
    <xf numFmtId="4" fontId="7" fillId="0" borderId="1" xfId="3" applyNumberFormat="1" applyFont="1" applyFill="1" applyBorder="1" applyAlignment="1" applyProtection="1">
      <alignment horizontal="left" vertical="top" wrapText="1"/>
    </xf>
    <xf numFmtId="49" fontId="7" fillId="0" borderId="9" xfId="0" applyNumberFormat="1" applyFont="1" applyFill="1" applyBorder="1" applyAlignment="1" applyProtection="1">
      <alignment horizontal="left" vertical="top" wrapText="1"/>
    </xf>
    <xf numFmtId="49" fontId="7" fillId="0" borderId="9" xfId="7" applyNumberFormat="1" applyFont="1" applyFill="1" applyBorder="1" applyAlignment="1" applyProtection="1">
      <alignment horizontal="left" vertical="top" wrapText="1"/>
    </xf>
    <xf numFmtId="49" fontId="7" fillId="0" borderId="9" xfId="9" applyNumberFormat="1" applyFont="1" applyFill="1" applyBorder="1" applyAlignment="1" applyProtection="1">
      <alignment horizontal="left" vertical="top" wrapText="1"/>
    </xf>
    <xf numFmtId="4" fontId="10" fillId="0" borderId="9" xfId="1" quotePrefix="1" applyNumberFormat="1" applyFont="1" applyFill="1" applyBorder="1" applyAlignment="1" applyProtection="1">
      <alignment horizontal="left" vertical="top" wrapText="1"/>
    </xf>
    <xf numFmtId="49" fontId="7" fillId="0" borderId="9" xfId="0" quotePrefix="1" applyNumberFormat="1" applyFont="1" applyFill="1" applyBorder="1" applyAlignment="1" applyProtection="1">
      <alignment horizontal="left" vertical="top" wrapText="1"/>
    </xf>
    <xf numFmtId="1" fontId="7" fillId="0" borderId="9" xfId="0" applyNumberFormat="1" applyFont="1" applyFill="1" applyBorder="1" applyAlignment="1" applyProtection="1">
      <alignment horizontal="left" vertical="top" wrapText="1"/>
    </xf>
    <xf numFmtId="4" fontId="7" fillId="0" borderId="9" xfId="0" applyNumberFormat="1" applyFont="1" applyFill="1" applyBorder="1" applyAlignment="1" applyProtection="1">
      <alignment horizontal="left" vertical="top" wrapText="1"/>
    </xf>
    <xf numFmtId="49" fontId="10" fillId="0" borderId="9" xfId="0" applyNumberFormat="1" applyFont="1" applyFill="1" applyBorder="1" applyAlignment="1" applyProtection="1">
      <alignment horizontal="left" vertical="top" wrapText="1"/>
    </xf>
    <xf numFmtId="4" fontId="10" fillId="0" borderId="9" xfId="0" applyNumberFormat="1" applyFont="1" applyFill="1" applyBorder="1" applyAlignment="1" applyProtection="1">
      <alignment horizontal="left" vertical="top" wrapText="1"/>
    </xf>
    <xf numFmtId="188" fontId="7" fillId="0" borderId="9" xfId="1" applyNumberFormat="1" applyFont="1" applyFill="1" applyBorder="1" applyAlignment="1" applyProtection="1">
      <alignment horizontal="left" vertical="top" wrapText="1"/>
    </xf>
    <xf numFmtId="49" fontId="7" fillId="0" borderId="9" xfId="1" applyNumberFormat="1" applyFont="1" applyFill="1" applyBorder="1" applyAlignment="1" applyProtection="1">
      <alignment horizontal="left" vertical="top" wrapText="1"/>
    </xf>
    <xf numFmtId="4" fontId="7" fillId="0" borderId="9" xfId="1" applyNumberFormat="1" applyFont="1" applyFill="1" applyBorder="1" applyAlignment="1" applyProtection="1">
      <alignment horizontal="left" vertical="top" wrapText="1"/>
    </xf>
    <xf numFmtId="188" fontId="7" fillId="0" borderId="9" xfId="9" applyNumberFormat="1" applyFont="1" applyFill="1" applyBorder="1" applyAlignment="1" applyProtection="1">
      <alignment horizontal="left" vertical="top" wrapText="1"/>
    </xf>
    <xf numFmtId="4" fontId="7" fillId="0" borderId="9" xfId="3" applyNumberFormat="1" applyFont="1" applyFill="1" applyBorder="1" applyAlignment="1" applyProtection="1">
      <alignment horizontal="left" vertical="top" wrapText="1"/>
    </xf>
    <xf numFmtId="1" fontId="7" fillId="0" borderId="9" xfId="0" quotePrefix="1" applyNumberFormat="1" applyFont="1" applyFill="1" applyBorder="1" applyAlignment="1" applyProtection="1">
      <alignment horizontal="left" vertical="top" wrapText="1"/>
    </xf>
    <xf numFmtId="189" fontId="10" fillId="0" borderId="9" xfId="0" applyNumberFormat="1" applyFont="1" applyFill="1" applyBorder="1" applyAlignment="1" applyProtection="1">
      <alignment horizontal="left" vertical="top" wrapText="1"/>
    </xf>
    <xf numFmtId="189" fontId="7" fillId="0" borderId="9" xfId="0" applyNumberFormat="1" applyFont="1" applyFill="1" applyBorder="1" applyAlignment="1" applyProtection="1">
      <alignment horizontal="left" vertical="top" wrapText="1"/>
    </xf>
    <xf numFmtId="189" fontId="10" fillId="0" borderId="1" xfId="0" applyNumberFormat="1" applyFont="1" applyFill="1" applyBorder="1" applyAlignment="1" applyProtection="1">
      <alignment horizontal="left" vertical="top" wrapText="1"/>
    </xf>
    <xf numFmtId="1" fontId="10" fillId="0" borderId="1" xfId="0" applyNumberFormat="1" applyFont="1" applyFill="1" applyBorder="1" applyAlignment="1" applyProtection="1">
      <alignment horizontal="left" vertical="top" wrapText="1"/>
    </xf>
    <xf numFmtId="49" fontId="17" fillId="0" borderId="0" xfId="7" applyNumberFormat="1" applyFont="1" applyAlignment="1" applyProtection="1">
      <alignment vertical="top" wrapText="1"/>
    </xf>
    <xf numFmtId="4" fontId="17" fillId="0" borderId="0" xfId="7" applyNumberFormat="1" applyFont="1" applyAlignment="1" applyProtection="1">
      <alignment vertical="top" wrapText="1"/>
    </xf>
    <xf numFmtId="188" fontId="17" fillId="0" borderId="0" xfId="7" applyNumberFormat="1" applyFont="1" applyAlignment="1" applyProtection="1">
      <alignment vertical="top" wrapText="1"/>
    </xf>
    <xf numFmtId="189" fontId="17" fillId="0" borderId="0" xfId="0" applyNumberFormat="1" applyFont="1" applyFill="1" applyBorder="1" applyAlignment="1" applyProtection="1">
      <alignment horizontal="center" vertical="top" wrapText="1"/>
    </xf>
    <xf numFmtId="49" fontId="17" fillId="0" borderId="0" xfId="7" applyNumberFormat="1" applyFont="1" applyBorder="1" applyAlignment="1" applyProtection="1">
      <alignment vertical="top" wrapText="1"/>
    </xf>
    <xf numFmtId="49" fontId="18" fillId="0" borderId="1" xfId="7" applyNumberFormat="1" applyFont="1" applyFill="1" applyBorder="1" applyAlignment="1" applyProtection="1">
      <alignment horizontal="left" vertical="top" wrapText="1"/>
    </xf>
    <xf numFmtId="49" fontId="18" fillId="0" borderId="1" xfId="7" quotePrefix="1" applyNumberFormat="1" applyFont="1" applyFill="1" applyBorder="1" applyAlignment="1" applyProtection="1">
      <alignment horizontal="left" vertical="top" wrapText="1"/>
    </xf>
    <xf numFmtId="0" fontId="18" fillId="0" borderId="0" xfId="0" applyNumberFormat="1" applyFont="1" applyFill="1" applyAlignment="1" applyProtection="1">
      <alignment vertical="top" wrapText="1"/>
    </xf>
    <xf numFmtId="0" fontId="18" fillId="0" borderId="0" xfId="0" applyNumberFormat="1" applyFont="1" applyAlignment="1" applyProtection="1">
      <alignment vertical="top" wrapText="1"/>
    </xf>
    <xf numFmtId="49" fontId="18" fillId="0" borderId="8" xfId="7" applyNumberFormat="1" applyFont="1" applyFill="1" applyBorder="1" applyAlignment="1" applyProtection="1">
      <alignment horizontal="left" vertical="top" wrapText="1"/>
    </xf>
    <xf numFmtId="49" fontId="18" fillId="0" borderId="8" xfId="7" quotePrefix="1" applyNumberFormat="1" applyFont="1" applyFill="1" applyBorder="1" applyAlignment="1" applyProtection="1">
      <alignment horizontal="left" vertical="top" wrapText="1"/>
    </xf>
    <xf numFmtId="49" fontId="18" fillId="0" borderId="0" xfId="7" applyNumberFormat="1" applyFont="1" applyFill="1" applyBorder="1" applyAlignment="1" applyProtection="1">
      <alignment horizontal="left" vertical="top" wrapText="1"/>
    </xf>
    <xf numFmtId="49" fontId="18" fillId="0" borderId="9" xfId="7" applyNumberFormat="1" applyFont="1" applyFill="1" applyBorder="1" applyAlignment="1" applyProtection="1">
      <alignment horizontal="left" vertical="top" wrapText="1"/>
    </xf>
    <xf numFmtId="49" fontId="17" fillId="0" borderId="3" xfId="7" applyNumberFormat="1" applyFont="1" applyBorder="1" applyAlignment="1" applyProtection="1">
      <alignment vertical="top" wrapText="1"/>
    </xf>
    <xf numFmtId="189" fontId="17" fillId="0" borderId="4" xfId="0" applyNumberFormat="1" applyFont="1" applyFill="1" applyBorder="1" applyAlignment="1" applyProtection="1">
      <alignment horizontal="center" vertical="top" wrapText="1"/>
    </xf>
    <xf numFmtId="0" fontId="7" fillId="2" borderId="0" xfId="5" applyFont="1" applyFill="1" applyAlignment="1" applyProtection="1">
      <alignment horizontal="left" vertical="top" wrapText="1"/>
    </xf>
    <xf numFmtId="49" fontId="8" fillId="6" borderId="1" xfId="7" applyNumberFormat="1" applyFont="1" applyFill="1" applyBorder="1" applyAlignment="1" applyProtection="1">
      <alignment horizontal="center" vertical="center" wrapText="1"/>
    </xf>
    <xf numFmtId="189" fontId="9" fillId="5" borderId="1" xfId="7" applyNumberFormat="1" applyFont="1" applyFill="1" applyBorder="1" applyAlignment="1" applyProtection="1">
      <alignment horizontal="center" vertical="center" wrapText="1"/>
    </xf>
    <xf numFmtId="0" fontId="12" fillId="4" borderId="1" xfId="7" applyNumberFormat="1" applyFont="1" applyFill="1" applyBorder="1" applyAlignment="1" applyProtection="1">
      <alignment horizontal="center" vertical="center" wrapText="1"/>
    </xf>
    <xf numFmtId="0" fontId="12" fillId="11" borderId="1" xfId="7" applyNumberFormat="1" applyFont="1" applyFill="1" applyBorder="1" applyAlignment="1" applyProtection="1">
      <alignment horizontal="center" vertical="center" wrapText="1"/>
    </xf>
    <xf numFmtId="0" fontId="12" fillId="10" borderId="1" xfId="7" applyNumberFormat="1" applyFont="1" applyFill="1" applyBorder="1" applyAlignment="1" applyProtection="1">
      <alignment horizontal="center" vertical="center" wrapText="1"/>
    </xf>
    <xf numFmtId="0" fontId="12" fillId="8" borderId="1" xfId="7" applyNumberFormat="1" applyFont="1" applyFill="1" applyBorder="1" applyAlignment="1" applyProtection="1">
      <alignment horizontal="center" vertical="center" wrapText="1"/>
    </xf>
    <xf numFmtId="0" fontId="12" fillId="12" borderId="1" xfId="7" applyNumberFormat="1" applyFont="1" applyFill="1" applyBorder="1" applyAlignment="1" applyProtection="1">
      <alignment horizontal="center" vertical="center" wrapText="1"/>
    </xf>
    <xf numFmtId="0" fontId="12" fillId="9" borderId="5" xfId="7" applyNumberFormat="1" applyFont="1" applyFill="1" applyBorder="1" applyAlignment="1" applyProtection="1">
      <alignment horizontal="center" vertical="center" wrapText="1"/>
    </xf>
    <xf numFmtId="0" fontId="12" fillId="9" borderId="6" xfId="7" applyNumberFormat="1" applyFont="1" applyFill="1" applyBorder="1" applyAlignment="1" applyProtection="1">
      <alignment horizontal="center" vertical="center" wrapText="1"/>
    </xf>
    <xf numFmtId="0" fontId="12" fillId="9" borderId="7" xfId="7" applyNumberFormat="1" applyFont="1" applyFill="1" applyBorder="1" applyAlignment="1" applyProtection="1">
      <alignment horizontal="center" vertical="center" wrapText="1"/>
    </xf>
    <xf numFmtId="0" fontId="12" fillId="7" borderId="5" xfId="7" applyNumberFormat="1" applyFont="1" applyFill="1" applyBorder="1" applyAlignment="1" applyProtection="1">
      <alignment horizontal="center" vertical="center" wrapText="1"/>
    </xf>
    <xf numFmtId="0" fontId="12" fillId="7" borderId="6" xfId="7" applyNumberFormat="1" applyFont="1" applyFill="1" applyBorder="1" applyAlignment="1" applyProtection="1">
      <alignment horizontal="center" vertical="center" wrapText="1"/>
    </xf>
    <xf numFmtId="0" fontId="12" fillId="7" borderId="7" xfId="7" applyNumberFormat="1" applyFont="1" applyFill="1" applyBorder="1" applyAlignment="1" applyProtection="1">
      <alignment horizontal="center" vertical="center" wrapText="1"/>
    </xf>
    <xf numFmtId="49" fontId="15" fillId="14" borderId="1" xfId="7" applyNumberFormat="1" applyFont="1" applyFill="1" applyBorder="1" applyAlignment="1" applyProtection="1">
      <alignment horizontal="center" vertical="center" wrapText="1"/>
    </xf>
    <xf numFmtId="49" fontId="15" fillId="8" borderId="5" xfId="7" applyNumberFormat="1" applyFont="1" applyFill="1" applyBorder="1" applyAlignment="1" applyProtection="1">
      <alignment horizontal="center" vertical="center" wrapText="1"/>
    </xf>
    <xf numFmtId="49" fontId="15" fillId="8" borderId="6" xfId="7" applyNumberFormat="1" applyFont="1" applyFill="1" applyBorder="1" applyAlignment="1" applyProtection="1">
      <alignment horizontal="center" vertical="center" wrapText="1"/>
    </xf>
    <xf numFmtId="49" fontId="15" fillId="8" borderId="7" xfId="7" applyNumberFormat="1" applyFont="1" applyFill="1" applyBorder="1" applyAlignment="1" applyProtection="1">
      <alignment horizontal="center" vertical="center" wrapText="1"/>
    </xf>
    <xf numFmtId="189" fontId="16" fillId="15" borderId="1" xfId="7" applyNumberFormat="1" applyFont="1" applyFill="1" applyBorder="1" applyAlignment="1" applyProtection="1">
      <alignment horizontal="center" vertical="center" wrapText="1"/>
    </xf>
  </cellXfs>
  <cellStyles count="13">
    <cellStyle name="Comma" xfId="1" builtinId="3"/>
    <cellStyle name="Comma 2" xfId="2"/>
    <cellStyle name="Comma 3" xfId="3"/>
    <cellStyle name="Hyperlink" xfId="4" builtinId="8"/>
    <cellStyle name="Normal" xfId="0" builtinId="0"/>
    <cellStyle name="Normal 2" xfId="5"/>
    <cellStyle name="Normal 2 2" xfId="6"/>
    <cellStyle name="Normal 2 3" xfId="7"/>
    <cellStyle name="Normal 2 4" xfId="12"/>
    <cellStyle name="Normal 3" xfId="8"/>
    <cellStyle name="Percent" xfId="9" builtinId="5"/>
    <cellStyle name="Percent 2" xfId="10"/>
    <cellStyle name="Percent 3" xfId="11"/>
  </cellStyles>
  <dxfs count="0"/>
  <tableStyles count="0" defaultTableStyle="TableStyleMedium2" defaultPivotStyle="PivotStyleLight16"/>
  <colors>
    <mruColors>
      <color rgb="FFBDD7EE"/>
      <color rgb="FF0000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8"/>
  <sheetViews>
    <sheetView tabSelected="1" zoomScaleNormal="100" workbookViewId="0">
      <selection activeCell="D15" sqref="D15"/>
    </sheetView>
  </sheetViews>
  <sheetFormatPr defaultColWidth="8.75" defaultRowHeight="15" customHeight="1" x14ac:dyDescent="0.65"/>
  <cols>
    <col min="1" max="1" width="11.75" style="138" customWidth="1"/>
    <col min="2" max="2" width="5.25" style="138" customWidth="1"/>
    <col min="3" max="3" width="10.58203125" style="138" customWidth="1"/>
    <col min="4" max="4" width="145.58203125" style="138" bestFit="1" customWidth="1"/>
    <col min="5" max="16384" width="8.75" style="138"/>
  </cols>
  <sheetData>
    <row r="1" spans="1:256" ht="15" customHeight="1" x14ac:dyDescent="0.65">
      <c r="A1" s="136" t="s">
        <v>193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  <c r="DK1" s="137"/>
      <c r="DL1" s="137"/>
      <c r="DM1" s="137"/>
      <c r="DN1" s="137"/>
      <c r="DO1" s="137"/>
      <c r="DP1" s="137"/>
      <c r="DQ1" s="137"/>
      <c r="DR1" s="137"/>
      <c r="DS1" s="137"/>
      <c r="DT1" s="137"/>
      <c r="DU1" s="137"/>
      <c r="DV1" s="137"/>
      <c r="DW1" s="137"/>
      <c r="DX1" s="137"/>
      <c r="DY1" s="137"/>
      <c r="DZ1" s="137"/>
      <c r="EA1" s="137"/>
      <c r="EB1" s="137"/>
      <c r="EC1" s="137"/>
      <c r="ED1" s="137"/>
      <c r="EE1" s="137"/>
      <c r="EF1" s="137"/>
      <c r="EG1" s="137"/>
      <c r="EH1" s="137"/>
      <c r="EI1" s="137"/>
      <c r="EJ1" s="137"/>
      <c r="EK1" s="137"/>
      <c r="EL1" s="137"/>
      <c r="EM1" s="137"/>
      <c r="EN1" s="137"/>
      <c r="EO1" s="137"/>
      <c r="EP1" s="137"/>
      <c r="EQ1" s="137"/>
      <c r="ER1" s="137"/>
      <c r="ES1" s="137"/>
      <c r="ET1" s="137"/>
      <c r="EU1" s="137"/>
      <c r="EV1" s="137"/>
      <c r="EW1" s="137"/>
      <c r="EX1" s="137"/>
      <c r="EY1" s="137"/>
      <c r="EZ1" s="137"/>
      <c r="FA1" s="137"/>
      <c r="FB1" s="137"/>
      <c r="FC1" s="137"/>
      <c r="FD1" s="137"/>
      <c r="FE1" s="137"/>
      <c r="FF1" s="137"/>
      <c r="FG1" s="137"/>
      <c r="FH1" s="137"/>
      <c r="FI1" s="137"/>
      <c r="FJ1" s="137"/>
      <c r="FK1" s="137"/>
      <c r="FL1" s="137"/>
      <c r="FM1" s="137"/>
      <c r="FN1" s="137"/>
      <c r="FO1" s="137"/>
      <c r="FP1" s="137"/>
      <c r="FQ1" s="137"/>
      <c r="FR1" s="137"/>
      <c r="FS1" s="137"/>
      <c r="FT1" s="137"/>
      <c r="FU1" s="137"/>
      <c r="FV1" s="137"/>
      <c r="FW1" s="137"/>
      <c r="FX1" s="137"/>
      <c r="FY1" s="137"/>
      <c r="FZ1" s="137"/>
      <c r="GA1" s="137"/>
      <c r="GB1" s="137"/>
      <c r="GC1" s="137"/>
      <c r="GD1" s="137"/>
      <c r="GE1" s="137"/>
      <c r="GF1" s="137"/>
      <c r="GG1" s="137"/>
      <c r="GH1" s="137"/>
      <c r="GI1" s="137"/>
      <c r="GJ1" s="137"/>
      <c r="GK1" s="137"/>
      <c r="GL1" s="137"/>
      <c r="GM1" s="137"/>
      <c r="GN1" s="137"/>
      <c r="GO1" s="137"/>
      <c r="GP1" s="137"/>
      <c r="GQ1" s="137"/>
      <c r="GR1" s="137"/>
      <c r="GS1" s="137"/>
      <c r="GT1" s="137"/>
      <c r="GU1" s="137"/>
      <c r="GV1" s="137"/>
      <c r="GW1" s="137"/>
      <c r="GX1" s="137"/>
      <c r="GY1" s="137"/>
      <c r="GZ1" s="137"/>
      <c r="HA1" s="137"/>
      <c r="HB1" s="137"/>
      <c r="HC1" s="137"/>
      <c r="HD1" s="137"/>
      <c r="HE1" s="137"/>
      <c r="HF1" s="137"/>
      <c r="HG1" s="137"/>
      <c r="HH1" s="137"/>
      <c r="HI1" s="137"/>
      <c r="HJ1" s="137"/>
      <c r="HK1" s="137"/>
      <c r="HL1" s="137"/>
      <c r="HM1" s="137"/>
      <c r="HN1" s="137"/>
      <c r="HO1" s="137"/>
      <c r="HP1" s="137"/>
      <c r="HQ1" s="137"/>
      <c r="HR1" s="137"/>
      <c r="HS1" s="137"/>
      <c r="HT1" s="137"/>
      <c r="HU1" s="137"/>
      <c r="HV1" s="137"/>
      <c r="HW1" s="137"/>
      <c r="HX1" s="137"/>
      <c r="HY1" s="137"/>
      <c r="HZ1" s="137"/>
      <c r="IA1" s="137"/>
      <c r="IB1" s="137"/>
      <c r="IC1" s="137"/>
      <c r="ID1" s="137"/>
      <c r="IE1" s="137"/>
      <c r="IF1" s="137"/>
      <c r="IG1" s="137"/>
      <c r="IH1" s="137"/>
      <c r="II1" s="137"/>
      <c r="IJ1" s="137"/>
      <c r="IK1" s="137"/>
      <c r="IL1" s="137"/>
      <c r="IM1" s="137"/>
      <c r="IN1" s="137"/>
      <c r="IO1" s="137"/>
      <c r="IP1" s="137"/>
      <c r="IQ1" s="137"/>
      <c r="IR1" s="137"/>
      <c r="IS1" s="137"/>
      <c r="IT1" s="137"/>
      <c r="IU1" s="137"/>
      <c r="IV1" s="137"/>
    </row>
    <row r="2" spans="1:256" ht="15" customHeight="1" x14ac:dyDescent="0.65">
      <c r="B2" s="138" t="s">
        <v>338</v>
      </c>
    </row>
    <row r="3" spans="1:256" ht="15" customHeight="1" x14ac:dyDescent="0.65">
      <c r="B3" s="138" t="s">
        <v>337</v>
      </c>
    </row>
    <row r="4" spans="1:256" ht="15" customHeight="1" x14ac:dyDescent="0.65">
      <c r="B4" s="138" t="s">
        <v>339</v>
      </c>
    </row>
    <row r="6" spans="1:256" ht="15" customHeight="1" x14ac:dyDescent="0.65">
      <c r="A6" s="30" t="s">
        <v>340</v>
      </c>
      <c r="B6" s="31"/>
      <c r="C6" s="31"/>
      <c r="D6" s="32"/>
    </row>
    <row r="7" spans="1:256" ht="12.5" x14ac:dyDescent="0.65">
      <c r="A7" s="31"/>
      <c r="B7" s="273" t="s">
        <v>206</v>
      </c>
      <c r="C7" s="273"/>
      <c r="D7" s="273"/>
      <c r="E7" s="273"/>
      <c r="F7" s="273"/>
    </row>
    <row r="8" spans="1:256" ht="12.5" x14ac:dyDescent="0.65">
      <c r="A8" s="31"/>
      <c r="B8" s="33" t="s">
        <v>194</v>
      </c>
      <c r="C8" s="163"/>
      <c r="D8" s="163"/>
      <c r="E8" s="163"/>
      <c r="F8" s="163"/>
    </row>
    <row r="9" spans="1:256" ht="15" customHeight="1" x14ac:dyDescent="0.65">
      <c r="A9" s="31"/>
      <c r="B9" s="34" t="s">
        <v>219</v>
      </c>
      <c r="C9" s="31"/>
      <c r="D9" s="32"/>
    </row>
    <row r="10" spans="1:256" ht="15" customHeight="1" x14ac:dyDescent="0.65">
      <c r="A10" s="31"/>
      <c r="B10" s="34" t="s">
        <v>64</v>
      </c>
      <c r="C10" s="31"/>
      <c r="D10" s="32"/>
    </row>
    <row r="11" spans="1:256" ht="15" customHeight="1" x14ac:dyDescent="0.65">
      <c r="B11" s="34" t="s">
        <v>65</v>
      </c>
    </row>
    <row r="13" spans="1:256" ht="15" customHeight="1" x14ac:dyDescent="0.65">
      <c r="A13" s="30" t="s">
        <v>43</v>
      </c>
      <c r="B13" s="34"/>
      <c r="C13" s="34"/>
      <c r="D13" s="35"/>
    </row>
    <row r="14" spans="1:256" ht="15" customHeight="1" x14ac:dyDescent="0.65">
      <c r="A14" s="34"/>
      <c r="B14" s="34" t="s">
        <v>378</v>
      </c>
      <c r="C14" s="139"/>
      <c r="D14" s="35"/>
    </row>
    <row r="15" spans="1:256" ht="15" customHeight="1" x14ac:dyDescent="0.65">
      <c r="A15" s="34"/>
      <c r="B15" s="34" t="s">
        <v>377</v>
      </c>
      <c r="C15" s="139"/>
      <c r="D15" s="35"/>
    </row>
    <row r="16" spans="1:256" ht="15" customHeight="1" x14ac:dyDescent="0.65">
      <c r="A16" s="34"/>
      <c r="B16" s="34" t="s">
        <v>189</v>
      </c>
      <c r="C16" s="140"/>
      <c r="D16" s="35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  <c r="BX16" s="141"/>
      <c r="BY16" s="141"/>
      <c r="BZ16" s="141"/>
      <c r="CA16" s="141"/>
      <c r="CB16" s="141"/>
      <c r="CC16" s="141"/>
      <c r="CD16" s="141"/>
      <c r="CE16" s="141"/>
      <c r="CF16" s="141"/>
      <c r="CG16" s="141"/>
      <c r="CH16" s="141"/>
      <c r="CI16" s="141"/>
      <c r="CJ16" s="141"/>
      <c r="CK16" s="141"/>
      <c r="CL16" s="141"/>
      <c r="CM16" s="141"/>
      <c r="CN16" s="141"/>
      <c r="CO16" s="141"/>
      <c r="CP16" s="141"/>
      <c r="CQ16" s="141"/>
      <c r="CR16" s="141"/>
      <c r="CS16" s="141"/>
      <c r="CT16" s="141"/>
      <c r="CU16" s="141"/>
      <c r="CV16" s="141"/>
      <c r="CW16" s="141"/>
      <c r="CX16" s="141"/>
      <c r="CY16" s="141"/>
      <c r="CZ16" s="141"/>
      <c r="DA16" s="141"/>
      <c r="DB16" s="141"/>
      <c r="DC16" s="141"/>
      <c r="DD16" s="141"/>
      <c r="DE16" s="141"/>
      <c r="DF16" s="141"/>
      <c r="DG16" s="141"/>
      <c r="DH16" s="141"/>
      <c r="DI16" s="141"/>
      <c r="DJ16" s="141"/>
      <c r="DK16" s="141"/>
      <c r="DL16" s="141"/>
      <c r="DM16" s="141"/>
      <c r="DN16" s="141"/>
      <c r="DO16" s="141"/>
      <c r="DP16" s="141"/>
      <c r="DQ16" s="141"/>
      <c r="DR16" s="141"/>
      <c r="DS16" s="141"/>
      <c r="DT16" s="141"/>
      <c r="DU16" s="141"/>
      <c r="DV16" s="141"/>
      <c r="DW16" s="141"/>
      <c r="DX16" s="141"/>
      <c r="DY16" s="141"/>
      <c r="DZ16" s="141"/>
      <c r="EA16" s="141"/>
      <c r="EB16" s="141"/>
      <c r="EC16" s="141"/>
      <c r="ED16" s="141"/>
      <c r="EE16" s="141"/>
      <c r="EF16" s="141"/>
      <c r="EG16" s="141"/>
      <c r="EH16" s="141"/>
      <c r="EI16" s="141"/>
      <c r="EJ16" s="141"/>
      <c r="EK16" s="141"/>
      <c r="EL16" s="141"/>
      <c r="EM16" s="141"/>
      <c r="EN16" s="141"/>
      <c r="EO16" s="141"/>
      <c r="EP16" s="141"/>
      <c r="EQ16" s="141"/>
      <c r="ER16" s="141"/>
      <c r="ES16" s="141"/>
      <c r="ET16" s="141"/>
      <c r="EU16" s="141"/>
      <c r="EV16" s="141"/>
      <c r="EW16" s="141"/>
      <c r="EX16" s="141"/>
      <c r="EY16" s="141"/>
      <c r="EZ16" s="141"/>
      <c r="FA16" s="141"/>
      <c r="FB16" s="141"/>
      <c r="FC16" s="141"/>
      <c r="FD16" s="141"/>
      <c r="FE16" s="141"/>
      <c r="FF16" s="141"/>
      <c r="FG16" s="141"/>
      <c r="FH16" s="141"/>
      <c r="FI16" s="141"/>
      <c r="FJ16" s="141"/>
      <c r="FK16" s="141"/>
      <c r="FL16" s="141"/>
      <c r="FM16" s="141"/>
      <c r="FN16" s="141"/>
      <c r="FO16" s="141"/>
      <c r="FP16" s="141"/>
      <c r="FQ16" s="141"/>
      <c r="FR16" s="141"/>
      <c r="FS16" s="141"/>
      <c r="FT16" s="141"/>
      <c r="FU16" s="141"/>
      <c r="FV16" s="141"/>
      <c r="FW16" s="141"/>
      <c r="FX16" s="141"/>
      <c r="FY16" s="141"/>
      <c r="FZ16" s="141"/>
      <c r="GA16" s="141"/>
      <c r="GB16" s="141"/>
      <c r="GC16" s="141"/>
      <c r="GD16" s="141"/>
      <c r="GE16" s="141"/>
      <c r="GF16" s="141"/>
      <c r="GG16" s="141"/>
      <c r="GH16" s="141"/>
      <c r="GI16" s="141"/>
      <c r="GJ16" s="141"/>
      <c r="GK16" s="141"/>
      <c r="GL16" s="141"/>
      <c r="GM16" s="141"/>
      <c r="GN16" s="141"/>
      <c r="GO16" s="141"/>
      <c r="GP16" s="141"/>
      <c r="GQ16" s="141"/>
      <c r="GR16" s="141"/>
      <c r="GS16" s="141"/>
      <c r="GT16" s="141"/>
      <c r="GU16" s="141"/>
      <c r="GV16" s="141"/>
      <c r="GW16" s="141"/>
      <c r="GX16" s="141"/>
      <c r="GY16" s="141"/>
      <c r="GZ16" s="141"/>
      <c r="HA16" s="141"/>
      <c r="HB16" s="141"/>
      <c r="HC16" s="141"/>
      <c r="HD16" s="141"/>
      <c r="HE16" s="141"/>
      <c r="HF16" s="141"/>
      <c r="HG16" s="141"/>
      <c r="HH16" s="141"/>
      <c r="HI16" s="141"/>
      <c r="HJ16" s="141"/>
      <c r="HK16" s="141"/>
      <c r="HL16" s="141"/>
      <c r="HM16" s="141"/>
      <c r="HN16" s="141"/>
      <c r="HO16" s="141"/>
      <c r="HP16" s="141"/>
      <c r="HQ16" s="141"/>
      <c r="HR16" s="141"/>
      <c r="HS16" s="141"/>
      <c r="HT16" s="141"/>
      <c r="HU16" s="141"/>
      <c r="HV16" s="141"/>
      <c r="HW16" s="141"/>
      <c r="HX16" s="141"/>
      <c r="HY16" s="141"/>
      <c r="HZ16" s="141"/>
      <c r="IA16" s="141"/>
      <c r="IB16" s="141"/>
      <c r="IC16" s="141"/>
      <c r="ID16" s="141"/>
      <c r="IE16" s="141"/>
      <c r="IF16" s="141"/>
      <c r="IG16" s="141"/>
      <c r="IH16" s="141"/>
      <c r="II16" s="141"/>
      <c r="IJ16" s="141"/>
      <c r="IK16" s="141"/>
      <c r="IL16" s="141"/>
      <c r="IM16" s="141"/>
      <c r="IN16" s="141"/>
      <c r="IO16" s="141"/>
      <c r="IP16" s="141"/>
      <c r="IQ16" s="141"/>
      <c r="IR16" s="141"/>
      <c r="IS16" s="141"/>
      <c r="IT16" s="141"/>
      <c r="IU16" s="141"/>
      <c r="IV16" s="141"/>
    </row>
    <row r="17" spans="1:256" ht="15" customHeight="1" x14ac:dyDescent="0.65">
      <c r="A17" s="34"/>
      <c r="B17" s="34" t="s">
        <v>220</v>
      </c>
      <c r="C17" s="140"/>
      <c r="D17" s="35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  <c r="BX17" s="141"/>
      <c r="BY17" s="141"/>
      <c r="BZ17" s="141"/>
      <c r="CA17" s="141"/>
      <c r="CB17" s="141"/>
      <c r="CC17" s="141"/>
      <c r="CD17" s="141"/>
      <c r="CE17" s="141"/>
      <c r="CF17" s="141"/>
      <c r="CG17" s="141"/>
      <c r="CH17" s="141"/>
      <c r="CI17" s="141"/>
      <c r="CJ17" s="141"/>
      <c r="CK17" s="141"/>
      <c r="CL17" s="141"/>
      <c r="CM17" s="141"/>
      <c r="CN17" s="141"/>
      <c r="CO17" s="141"/>
      <c r="CP17" s="141"/>
      <c r="CQ17" s="141"/>
      <c r="CR17" s="141"/>
      <c r="CS17" s="141"/>
      <c r="CT17" s="141"/>
      <c r="CU17" s="141"/>
      <c r="CV17" s="141"/>
      <c r="CW17" s="141"/>
      <c r="CX17" s="141"/>
      <c r="CY17" s="141"/>
      <c r="CZ17" s="141"/>
      <c r="DA17" s="141"/>
      <c r="DB17" s="141"/>
      <c r="DC17" s="141"/>
      <c r="DD17" s="141"/>
      <c r="DE17" s="141"/>
      <c r="DF17" s="141"/>
      <c r="DG17" s="141"/>
      <c r="DH17" s="141"/>
      <c r="DI17" s="141"/>
      <c r="DJ17" s="141"/>
      <c r="DK17" s="141"/>
      <c r="DL17" s="141"/>
      <c r="DM17" s="141"/>
      <c r="DN17" s="141"/>
      <c r="DO17" s="141"/>
      <c r="DP17" s="141"/>
      <c r="DQ17" s="141"/>
      <c r="DR17" s="141"/>
      <c r="DS17" s="141"/>
      <c r="DT17" s="141"/>
      <c r="DU17" s="141"/>
      <c r="DV17" s="141"/>
      <c r="DW17" s="141"/>
      <c r="DX17" s="141"/>
      <c r="DY17" s="141"/>
      <c r="DZ17" s="141"/>
      <c r="EA17" s="141"/>
      <c r="EB17" s="141"/>
      <c r="EC17" s="141"/>
      <c r="ED17" s="141"/>
      <c r="EE17" s="141"/>
      <c r="EF17" s="141"/>
      <c r="EG17" s="141"/>
      <c r="EH17" s="141"/>
      <c r="EI17" s="141"/>
      <c r="EJ17" s="141"/>
      <c r="EK17" s="141"/>
      <c r="EL17" s="141"/>
      <c r="EM17" s="141"/>
      <c r="EN17" s="141"/>
      <c r="EO17" s="141"/>
      <c r="EP17" s="141"/>
      <c r="EQ17" s="141"/>
      <c r="ER17" s="141"/>
      <c r="ES17" s="141"/>
      <c r="ET17" s="141"/>
      <c r="EU17" s="141"/>
      <c r="EV17" s="141"/>
      <c r="EW17" s="141"/>
      <c r="EX17" s="141"/>
      <c r="EY17" s="141"/>
      <c r="EZ17" s="141"/>
      <c r="FA17" s="141"/>
      <c r="FB17" s="141"/>
      <c r="FC17" s="141"/>
      <c r="FD17" s="141"/>
      <c r="FE17" s="141"/>
      <c r="FF17" s="141"/>
      <c r="FG17" s="141"/>
      <c r="FH17" s="141"/>
      <c r="FI17" s="141"/>
      <c r="FJ17" s="141"/>
      <c r="FK17" s="141"/>
      <c r="FL17" s="141"/>
      <c r="FM17" s="141"/>
      <c r="FN17" s="141"/>
      <c r="FO17" s="141"/>
      <c r="FP17" s="141"/>
      <c r="FQ17" s="141"/>
      <c r="FR17" s="141"/>
      <c r="FS17" s="141"/>
      <c r="FT17" s="141"/>
      <c r="FU17" s="141"/>
      <c r="FV17" s="141"/>
      <c r="FW17" s="141"/>
      <c r="FX17" s="141"/>
      <c r="FY17" s="141"/>
      <c r="FZ17" s="141"/>
      <c r="GA17" s="141"/>
      <c r="GB17" s="141"/>
      <c r="GC17" s="141"/>
      <c r="GD17" s="141"/>
      <c r="GE17" s="141"/>
      <c r="GF17" s="141"/>
      <c r="GG17" s="141"/>
      <c r="GH17" s="141"/>
      <c r="GI17" s="141"/>
      <c r="GJ17" s="141"/>
      <c r="GK17" s="141"/>
      <c r="GL17" s="141"/>
      <c r="GM17" s="141"/>
      <c r="GN17" s="141"/>
      <c r="GO17" s="141"/>
      <c r="GP17" s="141"/>
      <c r="GQ17" s="141"/>
      <c r="GR17" s="141"/>
      <c r="GS17" s="141"/>
      <c r="GT17" s="141"/>
      <c r="GU17" s="141"/>
      <c r="GV17" s="141"/>
      <c r="GW17" s="141"/>
      <c r="GX17" s="141"/>
      <c r="GY17" s="141"/>
      <c r="GZ17" s="141"/>
      <c r="HA17" s="141"/>
      <c r="HB17" s="141"/>
      <c r="HC17" s="141"/>
      <c r="HD17" s="141"/>
      <c r="HE17" s="141"/>
      <c r="HF17" s="141"/>
      <c r="HG17" s="141"/>
      <c r="HH17" s="141"/>
      <c r="HI17" s="141"/>
      <c r="HJ17" s="141"/>
      <c r="HK17" s="141"/>
      <c r="HL17" s="141"/>
      <c r="HM17" s="141"/>
      <c r="HN17" s="141"/>
      <c r="HO17" s="141"/>
      <c r="HP17" s="141"/>
      <c r="HQ17" s="141"/>
      <c r="HR17" s="141"/>
      <c r="HS17" s="141"/>
      <c r="HT17" s="141"/>
      <c r="HU17" s="141"/>
      <c r="HV17" s="141"/>
      <c r="HW17" s="141"/>
      <c r="HX17" s="141"/>
      <c r="HY17" s="141"/>
      <c r="HZ17" s="141"/>
      <c r="IA17" s="141"/>
      <c r="IB17" s="141"/>
      <c r="IC17" s="141"/>
      <c r="ID17" s="141"/>
      <c r="IE17" s="141"/>
      <c r="IF17" s="141"/>
      <c r="IG17" s="141"/>
      <c r="IH17" s="141"/>
      <c r="II17" s="141"/>
      <c r="IJ17" s="141"/>
      <c r="IK17" s="141"/>
      <c r="IL17" s="141"/>
      <c r="IM17" s="141"/>
      <c r="IN17" s="141"/>
      <c r="IO17" s="141"/>
      <c r="IP17" s="141"/>
      <c r="IQ17" s="141"/>
      <c r="IR17" s="141"/>
      <c r="IS17" s="141"/>
      <c r="IT17" s="141"/>
      <c r="IU17" s="141"/>
      <c r="IV17" s="141"/>
    </row>
    <row r="18" spans="1:256" ht="15" customHeight="1" x14ac:dyDescent="0.65">
      <c r="A18" s="34"/>
      <c r="B18" s="34" t="s">
        <v>218</v>
      </c>
      <c r="C18" s="140"/>
      <c r="D18" s="35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  <c r="BX18" s="141"/>
      <c r="BY18" s="141"/>
      <c r="BZ18" s="141"/>
      <c r="CA18" s="141"/>
      <c r="CB18" s="141"/>
      <c r="CC18" s="141"/>
      <c r="CD18" s="141"/>
      <c r="CE18" s="141"/>
      <c r="CF18" s="141"/>
      <c r="CG18" s="141"/>
      <c r="CH18" s="141"/>
      <c r="CI18" s="141"/>
      <c r="CJ18" s="141"/>
      <c r="CK18" s="141"/>
      <c r="CL18" s="141"/>
      <c r="CM18" s="141"/>
      <c r="CN18" s="141"/>
      <c r="CO18" s="141"/>
      <c r="CP18" s="141"/>
      <c r="CQ18" s="141"/>
      <c r="CR18" s="141"/>
      <c r="CS18" s="141"/>
      <c r="CT18" s="141"/>
      <c r="CU18" s="141"/>
      <c r="CV18" s="141"/>
      <c r="CW18" s="141"/>
      <c r="CX18" s="141"/>
      <c r="CY18" s="141"/>
      <c r="CZ18" s="141"/>
      <c r="DA18" s="141"/>
      <c r="DB18" s="141"/>
      <c r="DC18" s="141"/>
      <c r="DD18" s="141"/>
      <c r="DE18" s="141"/>
      <c r="DF18" s="141"/>
      <c r="DG18" s="141"/>
      <c r="DH18" s="141"/>
      <c r="DI18" s="141"/>
      <c r="DJ18" s="141"/>
      <c r="DK18" s="141"/>
      <c r="DL18" s="141"/>
      <c r="DM18" s="141"/>
      <c r="DN18" s="141"/>
      <c r="DO18" s="141"/>
      <c r="DP18" s="141"/>
      <c r="DQ18" s="141"/>
      <c r="DR18" s="141"/>
      <c r="DS18" s="141"/>
      <c r="DT18" s="141"/>
      <c r="DU18" s="141"/>
      <c r="DV18" s="141"/>
      <c r="DW18" s="141"/>
      <c r="DX18" s="141"/>
      <c r="DY18" s="141"/>
      <c r="DZ18" s="141"/>
      <c r="EA18" s="141"/>
      <c r="EB18" s="141"/>
      <c r="EC18" s="141"/>
      <c r="ED18" s="141"/>
      <c r="EE18" s="141"/>
      <c r="EF18" s="141"/>
      <c r="EG18" s="141"/>
      <c r="EH18" s="141"/>
      <c r="EI18" s="141"/>
      <c r="EJ18" s="141"/>
      <c r="EK18" s="141"/>
      <c r="EL18" s="141"/>
      <c r="EM18" s="141"/>
      <c r="EN18" s="141"/>
      <c r="EO18" s="141"/>
      <c r="EP18" s="141"/>
      <c r="EQ18" s="141"/>
      <c r="ER18" s="141"/>
      <c r="ES18" s="141"/>
      <c r="ET18" s="141"/>
      <c r="EU18" s="141"/>
      <c r="EV18" s="141"/>
      <c r="EW18" s="141"/>
      <c r="EX18" s="141"/>
      <c r="EY18" s="141"/>
      <c r="EZ18" s="141"/>
      <c r="FA18" s="141"/>
      <c r="FB18" s="141"/>
      <c r="FC18" s="141"/>
      <c r="FD18" s="141"/>
      <c r="FE18" s="141"/>
      <c r="FF18" s="141"/>
      <c r="FG18" s="141"/>
      <c r="FH18" s="141"/>
      <c r="FI18" s="141"/>
      <c r="FJ18" s="141"/>
      <c r="FK18" s="141"/>
      <c r="FL18" s="141"/>
      <c r="FM18" s="141"/>
      <c r="FN18" s="141"/>
      <c r="FO18" s="141"/>
      <c r="FP18" s="141"/>
      <c r="FQ18" s="141"/>
      <c r="FR18" s="141"/>
      <c r="FS18" s="141"/>
      <c r="FT18" s="141"/>
      <c r="FU18" s="141"/>
      <c r="FV18" s="141"/>
      <c r="FW18" s="141"/>
      <c r="FX18" s="141"/>
      <c r="FY18" s="141"/>
      <c r="FZ18" s="141"/>
      <c r="GA18" s="141"/>
      <c r="GB18" s="141"/>
      <c r="GC18" s="141"/>
      <c r="GD18" s="141"/>
      <c r="GE18" s="141"/>
      <c r="GF18" s="141"/>
      <c r="GG18" s="141"/>
      <c r="GH18" s="141"/>
      <c r="GI18" s="141"/>
      <c r="GJ18" s="141"/>
      <c r="GK18" s="141"/>
      <c r="GL18" s="141"/>
      <c r="GM18" s="141"/>
      <c r="GN18" s="141"/>
      <c r="GO18" s="141"/>
      <c r="GP18" s="141"/>
      <c r="GQ18" s="141"/>
      <c r="GR18" s="141"/>
      <c r="GS18" s="141"/>
      <c r="GT18" s="141"/>
      <c r="GU18" s="141"/>
      <c r="GV18" s="141"/>
      <c r="GW18" s="141"/>
      <c r="GX18" s="141"/>
      <c r="GY18" s="141"/>
      <c r="GZ18" s="141"/>
      <c r="HA18" s="141"/>
      <c r="HB18" s="141"/>
      <c r="HC18" s="141"/>
      <c r="HD18" s="141"/>
      <c r="HE18" s="141"/>
      <c r="HF18" s="141"/>
      <c r="HG18" s="141"/>
      <c r="HH18" s="141"/>
      <c r="HI18" s="141"/>
      <c r="HJ18" s="141"/>
      <c r="HK18" s="141"/>
      <c r="HL18" s="141"/>
      <c r="HM18" s="141"/>
      <c r="HN18" s="141"/>
      <c r="HO18" s="141"/>
      <c r="HP18" s="141"/>
      <c r="HQ18" s="141"/>
      <c r="HR18" s="141"/>
      <c r="HS18" s="141"/>
      <c r="HT18" s="141"/>
      <c r="HU18" s="141"/>
      <c r="HV18" s="141"/>
      <c r="HW18" s="141"/>
      <c r="HX18" s="141"/>
      <c r="HY18" s="141"/>
      <c r="HZ18" s="141"/>
      <c r="IA18" s="141"/>
      <c r="IB18" s="141"/>
      <c r="IC18" s="141"/>
      <c r="ID18" s="141"/>
      <c r="IE18" s="141"/>
      <c r="IF18" s="141"/>
      <c r="IG18" s="141"/>
      <c r="IH18" s="141"/>
      <c r="II18" s="141"/>
      <c r="IJ18" s="141"/>
      <c r="IK18" s="141"/>
      <c r="IL18" s="141"/>
      <c r="IM18" s="141"/>
      <c r="IN18" s="141"/>
      <c r="IO18" s="141"/>
      <c r="IP18" s="141"/>
      <c r="IQ18" s="141"/>
      <c r="IR18" s="141"/>
      <c r="IS18" s="141"/>
      <c r="IT18" s="141"/>
      <c r="IU18" s="141"/>
      <c r="IV18" s="141"/>
    </row>
    <row r="19" spans="1:256" ht="15" customHeight="1" x14ac:dyDescent="0.65">
      <c r="A19" s="34"/>
      <c r="B19" s="69" t="s">
        <v>242</v>
      </c>
      <c r="C19" s="140"/>
      <c r="D19" s="35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  <c r="BX19" s="141"/>
      <c r="BY19" s="141"/>
      <c r="BZ19" s="141"/>
      <c r="CA19" s="141"/>
      <c r="CB19" s="141"/>
      <c r="CC19" s="141"/>
      <c r="CD19" s="141"/>
      <c r="CE19" s="141"/>
      <c r="CF19" s="141"/>
      <c r="CG19" s="141"/>
      <c r="CH19" s="141"/>
      <c r="CI19" s="141"/>
      <c r="CJ19" s="141"/>
      <c r="CK19" s="141"/>
      <c r="CL19" s="141"/>
      <c r="CM19" s="141"/>
      <c r="CN19" s="141"/>
      <c r="CO19" s="141"/>
      <c r="CP19" s="141"/>
      <c r="CQ19" s="141"/>
      <c r="CR19" s="141"/>
      <c r="CS19" s="141"/>
      <c r="CT19" s="141"/>
      <c r="CU19" s="141"/>
      <c r="CV19" s="141"/>
      <c r="CW19" s="141"/>
      <c r="CX19" s="141"/>
      <c r="CY19" s="141"/>
      <c r="CZ19" s="141"/>
      <c r="DA19" s="141"/>
      <c r="DB19" s="141"/>
      <c r="DC19" s="141"/>
      <c r="DD19" s="141"/>
      <c r="DE19" s="141"/>
      <c r="DF19" s="141"/>
      <c r="DG19" s="141"/>
      <c r="DH19" s="141"/>
      <c r="DI19" s="141"/>
      <c r="DJ19" s="141"/>
      <c r="DK19" s="141"/>
      <c r="DL19" s="141"/>
      <c r="DM19" s="141"/>
      <c r="DN19" s="141"/>
      <c r="DO19" s="141"/>
      <c r="DP19" s="141"/>
      <c r="DQ19" s="141"/>
      <c r="DR19" s="141"/>
      <c r="DS19" s="141"/>
      <c r="DT19" s="141"/>
      <c r="DU19" s="141"/>
      <c r="DV19" s="141"/>
      <c r="DW19" s="141"/>
      <c r="DX19" s="141"/>
      <c r="DY19" s="141"/>
      <c r="DZ19" s="141"/>
      <c r="EA19" s="141"/>
      <c r="EB19" s="141"/>
      <c r="EC19" s="141"/>
      <c r="ED19" s="141"/>
      <c r="EE19" s="141"/>
      <c r="EF19" s="141"/>
      <c r="EG19" s="141"/>
      <c r="EH19" s="141"/>
      <c r="EI19" s="141"/>
      <c r="EJ19" s="141"/>
      <c r="EK19" s="141"/>
      <c r="EL19" s="141"/>
      <c r="EM19" s="141"/>
      <c r="EN19" s="141"/>
      <c r="EO19" s="141"/>
      <c r="EP19" s="141"/>
      <c r="EQ19" s="141"/>
      <c r="ER19" s="141"/>
      <c r="ES19" s="141"/>
      <c r="ET19" s="141"/>
      <c r="EU19" s="141"/>
      <c r="EV19" s="141"/>
      <c r="EW19" s="141"/>
      <c r="EX19" s="141"/>
      <c r="EY19" s="141"/>
      <c r="EZ19" s="141"/>
      <c r="FA19" s="141"/>
      <c r="FB19" s="141"/>
      <c r="FC19" s="141"/>
      <c r="FD19" s="141"/>
      <c r="FE19" s="141"/>
      <c r="FF19" s="141"/>
      <c r="FG19" s="141"/>
      <c r="FH19" s="141"/>
      <c r="FI19" s="141"/>
      <c r="FJ19" s="141"/>
      <c r="FK19" s="141"/>
      <c r="FL19" s="141"/>
      <c r="FM19" s="141"/>
      <c r="FN19" s="141"/>
      <c r="FO19" s="141"/>
      <c r="FP19" s="141"/>
      <c r="FQ19" s="141"/>
      <c r="FR19" s="141"/>
      <c r="FS19" s="141"/>
      <c r="FT19" s="141"/>
      <c r="FU19" s="141"/>
      <c r="FV19" s="141"/>
      <c r="FW19" s="141"/>
      <c r="FX19" s="141"/>
      <c r="FY19" s="141"/>
      <c r="FZ19" s="141"/>
      <c r="GA19" s="141"/>
      <c r="GB19" s="141"/>
      <c r="GC19" s="141"/>
      <c r="GD19" s="141"/>
      <c r="GE19" s="141"/>
      <c r="GF19" s="141"/>
      <c r="GG19" s="141"/>
      <c r="GH19" s="141"/>
      <c r="GI19" s="141"/>
      <c r="GJ19" s="141"/>
      <c r="GK19" s="141"/>
      <c r="GL19" s="141"/>
      <c r="GM19" s="141"/>
      <c r="GN19" s="141"/>
      <c r="GO19" s="141"/>
      <c r="GP19" s="141"/>
      <c r="GQ19" s="141"/>
      <c r="GR19" s="141"/>
      <c r="GS19" s="141"/>
      <c r="GT19" s="141"/>
      <c r="GU19" s="141"/>
      <c r="GV19" s="141"/>
      <c r="GW19" s="141"/>
      <c r="GX19" s="141"/>
      <c r="GY19" s="141"/>
      <c r="GZ19" s="141"/>
      <c r="HA19" s="141"/>
      <c r="HB19" s="141"/>
      <c r="HC19" s="141"/>
      <c r="HD19" s="141"/>
      <c r="HE19" s="141"/>
      <c r="HF19" s="141"/>
      <c r="HG19" s="141"/>
      <c r="HH19" s="141"/>
      <c r="HI19" s="141"/>
      <c r="HJ19" s="141"/>
      <c r="HK19" s="141"/>
      <c r="HL19" s="141"/>
      <c r="HM19" s="141"/>
      <c r="HN19" s="141"/>
      <c r="HO19" s="141"/>
      <c r="HP19" s="141"/>
      <c r="HQ19" s="141"/>
      <c r="HR19" s="141"/>
      <c r="HS19" s="141"/>
      <c r="HT19" s="141"/>
      <c r="HU19" s="141"/>
      <c r="HV19" s="141"/>
      <c r="HW19" s="141"/>
      <c r="HX19" s="141"/>
      <c r="HY19" s="141"/>
      <c r="HZ19" s="141"/>
      <c r="IA19" s="141"/>
      <c r="IB19" s="141"/>
      <c r="IC19" s="141"/>
      <c r="ID19" s="141"/>
      <c r="IE19" s="141"/>
      <c r="IF19" s="141"/>
      <c r="IG19" s="141"/>
      <c r="IH19" s="141"/>
      <c r="II19" s="141"/>
      <c r="IJ19" s="141"/>
      <c r="IK19" s="141"/>
      <c r="IL19" s="141"/>
      <c r="IM19" s="141"/>
      <c r="IN19" s="141"/>
      <c r="IO19" s="141"/>
      <c r="IP19" s="141"/>
      <c r="IQ19" s="141"/>
      <c r="IR19" s="141"/>
      <c r="IS19" s="141"/>
      <c r="IT19" s="141"/>
      <c r="IU19" s="141"/>
      <c r="IV19" s="141"/>
    </row>
    <row r="20" spans="1:256" ht="15" customHeight="1" x14ac:dyDescent="0.65">
      <c r="A20" s="34"/>
      <c r="B20" s="34"/>
      <c r="C20" s="34"/>
      <c r="D20" s="35"/>
    </row>
    <row r="21" spans="1:256" ht="15" customHeight="1" x14ac:dyDescent="0.65">
      <c r="A21" s="30" t="s">
        <v>190</v>
      </c>
    </row>
    <row r="22" spans="1:256" ht="15" customHeight="1" x14ac:dyDescent="0.65">
      <c r="A22" s="34"/>
      <c r="B22" s="34" t="s">
        <v>215</v>
      </c>
      <c r="C22" s="34"/>
      <c r="D22" s="142"/>
    </row>
    <row r="23" spans="1:256" ht="15" customHeight="1" x14ac:dyDescent="0.65">
      <c r="A23" s="34"/>
      <c r="B23" s="34"/>
      <c r="C23" s="36" t="s">
        <v>161</v>
      </c>
      <c r="D23" s="37" t="s">
        <v>195</v>
      </c>
    </row>
    <row r="24" spans="1:256" ht="15" customHeight="1" x14ac:dyDescent="0.65">
      <c r="A24" s="34"/>
      <c r="B24" s="34"/>
      <c r="C24" s="38" t="s">
        <v>8</v>
      </c>
      <c r="D24" s="35" t="s">
        <v>196</v>
      </c>
    </row>
    <row r="25" spans="1:256" ht="15" customHeight="1" x14ac:dyDescent="0.65">
      <c r="A25" s="34"/>
      <c r="B25" s="34"/>
      <c r="C25" s="38" t="s">
        <v>141</v>
      </c>
      <c r="D25" s="34" t="s">
        <v>197</v>
      </c>
    </row>
    <row r="26" spans="1:256" ht="15" customHeight="1" x14ac:dyDescent="0.65">
      <c r="A26" s="34"/>
      <c r="B26" s="34"/>
      <c r="C26" s="36" t="s">
        <v>10</v>
      </c>
      <c r="D26" s="37" t="s">
        <v>151</v>
      </c>
    </row>
    <row r="27" spans="1:256" ht="15" customHeight="1" x14ac:dyDescent="0.65">
      <c r="A27" s="34"/>
      <c r="B27" s="34"/>
      <c r="C27" s="36" t="s">
        <v>11</v>
      </c>
      <c r="D27" s="35" t="s">
        <v>12</v>
      </c>
    </row>
    <row r="28" spans="1:256" ht="15" customHeight="1" x14ac:dyDescent="0.65">
      <c r="A28" s="34"/>
      <c r="B28" s="34"/>
      <c r="C28" s="36" t="s">
        <v>13</v>
      </c>
      <c r="D28" s="35" t="s">
        <v>14</v>
      </c>
    </row>
    <row r="29" spans="1:256" ht="15" customHeight="1" x14ac:dyDescent="0.65">
      <c r="A29" s="34"/>
      <c r="B29" s="34"/>
      <c r="C29" s="36" t="s">
        <v>44</v>
      </c>
      <c r="D29" s="35" t="s">
        <v>45</v>
      </c>
    </row>
    <row r="30" spans="1:256" ht="15" customHeight="1" x14ac:dyDescent="0.65">
      <c r="A30" s="31"/>
      <c r="B30" s="31"/>
      <c r="C30" s="38" t="s">
        <v>191</v>
      </c>
      <c r="D30" s="32" t="s">
        <v>66</v>
      </c>
    </row>
    <row r="31" spans="1:256" ht="15" customHeight="1" x14ac:dyDescent="0.65">
      <c r="A31" s="31"/>
      <c r="B31" s="31"/>
      <c r="C31" s="38" t="s">
        <v>192</v>
      </c>
      <c r="D31" s="32" t="s">
        <v>15</v>
      </c>
    </row>
    <row r="32" spans="1:256" ht="15" customHeight="1" x14ac:dyDescent="0.65">
      <c r="A32" s="31"/>
      <c r="B32" s="31"/>
      <c r="C32" s="31"/>
      <c r="D32" s="32"/>
    </row>
    <row r="33" spans="1:4" s="141" customFormat="1" ht="15" customHeight="1" x14ac:dyDescent="0.65">
      <c r="A33" s="143" t="s">
        <v>128</v>
      </c>
      <c r="B33" s="144"/>
      <c r="C33" s="39"/>
      <c r="D33" s="145"/>
    </row>
    <row r="34" spans="1:4" s="141" customFormat="1" ht="15" customHeight="1" x14ac:dyDescent="0.65">
      <c r="A34" s="31"/>
      <c r="B34" s="146" t="s">
        <v>198</v>
      </c>
      <c r="C34" s="39"/>
      <c r="D34" s="145"/>
    </row>
    <row r="35" spans="1:4" s="141" customFormat="1" ht="15" customHeight="1" x14ac:dyDescent="0.65">
      <c r="A35" s="31"/>
      <c r="B35" s="146" t="s">
        <v>199</v>
      </c>
      <c r="C35" s="39"/>
      <c r="D35" s="145"/>
    </row>
    <row r="36" spans="1:4" s="141" customFormat="1" ht="15" customHeight="1" x14ac:dyDescent="0.65">
      <c r="A36" s="31"/>
      <c r="B36" s="146" t="s">
        <v>200</v>
      </c>
      <c r="C36" s="39"/>
      <c r="D36" s="145"/>
    </row>
    <row r="37" spans="1:4" s="141" customFormat="1" ht="15" customHeight="1" x14ac:dyDescent="0.65">
      <c r="A37" s="31"/>
      <c r="B37" s="146" t="s">
        <v>201</v>
      </c>
      <c r="C37" s="39"/>
      <c r="D37" s="145"/>
    </row>
    <row r="38" spans="1:4" s="141" customFormat="1" ht="15" customHeight="1" x14ac:dyDescent="0.65">
      <c r="A38" s="147"/>
      <c r="B38" s="147"/>
      <c r="C38" s="146" t="s">
        <v>146</v>
      </c>
      <c r="D38" s="145"/>
    </row>
    <row r="39" spans="1:4" s="141" customFormat="1" ht="15" customHeight="1" x14ac:dyDescent="0.65">
      <c r="A39" s="147"/>
      <c r="B39" s="147"/>
      <c r="C39" s="146" t="s">
        <v>147</v>
      </c>
      <c r="D39" s="145"/>
    </row>
    <row r="40" spans="1:4" s="141" customFormat="1" ht="15" customHeight="1" x14ac:dyDescent="0.65">
      <c r="A40" s="147"/>
      <c r="B40" s="147"/>
      <c r="C40" s="146" t="s">
        <v>148</v>
      </c>
      <c r="D40" s="145"/>
    </row>
    <row r="41" spans="1:4" s="141" customFormat="1" ht="15" customHeight="1" x14ac:dyDescent="0.65">
      <c r="A41" s="147"/>
      <c r="B41" s="147"/>
      <c r="C41" s="146" t="s">
        <v>149</v>
      </c>
      <c r="D41" s="145"/>
    </row>
    <row r="42" spans="1:4" s="141" customFormat="1" ht="15" customHeight="1" x14ac:dyDescent="0.65">
      <c r="A42" s="147"/>
      <c r="B42" s="146" t="s">
        <v>202</v>
      </c>
      <c r="C42" s="148"/>
      <c r="D42" s="145"/>
    </row>
    <row r="43" spans="1:4" s="141" customFormat="1" ht="15" customHeight="1" x14ac:dyDescent="0.65">
      <c r="A43" s="147"/>
      <c r="B43" s="146" t="s">
        <v>203</v>
      </c>
      <c r="C43" s="148"/>
      <c r="D43" s="145"/>
    </row>
    <row r="44" spans="1:4" s="141" customFormat="1" ht="15" customHeight="1" x14ac:dyDescent="0.65">
      <c r="A44" s="147"/>
      <c r="B44" s="148" t="s">
        <v>204</v>
      </c>
      <c r="C44" s="148"/>
      <c r="D44" s="145"/>
    </row>
    <row r="45" spans="1:4" s="141" customFormat="1" ht="15" customHeight="1" x14ac:dyDescent="0.65">
      <c r="A45" s="147"/>
      <c r="B45" s="146" t="s">
        <v>205</v>
      </c>
      <c r="C45" s="148"/>
      <c r="D45" s="145"/>
    </row>
    <row r="46" spans="1:4" s="141" customFormat="1" ht="15" customHeight="1" x14ac:dyDescent="0.65">
      <c r="A46" s="147"/>
      <c r="B46" s="146"/>
      <c r="C46" s="148"/>
      <c r="D46" s="145"/>
    </row>
    <row r="47" spans="1:4" s="141" customFormat="1" ht="15" customHeight="1" x14ac:dyDescent="0.65"/>
    <row r="48" spans="1:4" s="141" customFormat="1" ht="15" customHeight="1" x14ac:dyDescent="0.65"/>
  </sheetData>
  <sheetProtection algorithmName="SHA-512" hashValue="MqPELqjZZBo4Xlx5wkRjRUqFtUUfUsePs2ytWxlqcUt2gENhXn7IWSzPqU1CKRkds3sKyihYrJP0AqDivUCKCA==" saltValue="7mb4BGppk8uRpQ7b/g9iDQ==" spinCount="100000" sheet="1" objects="1" scenarios="1"/>
  <mergeCells count="1">
    <mergeCell ref="B7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BM57"/>
  <sheetViews>
    <sheetView zoomScale="85" zoomScaleNormal="8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ColWidth="9" defaultRowHeight="12.5" x14ac:dyDescent="0.65"/>
  <cols>
    <col min="1" max="1" width="20.58203125" style="40" customWidth="1"/>
    <col min="2" max="2" width="30.58203125" style="40" customWidth="1"/>
    <col min="3" max="3" width="30.58203125" style="41" customWidth="1"/>
    <col min="4" max="4" width="11.5" style="41" customWidth="1"/>
    <col min="5" max="5" width="40.58203125" style="42" customWidth="1"/>
    <col min="6" max="6" width="10.58203125" style="40" customWidth="1"/>
    <col min="7" max="7" width="10.58203125" style="43" customWidth="1"/>
    <col min="8" max="8" width="50.58203125" style="41" customWidth="1"/>
    <col min="9" max="9" width="22.25" style="44" bestFit="1" customWidth="1"/>
    <col min="10" max="10" width="13.08203125" style="40" customWidth="1"/>
    <col min="11" max="11" width="13.08203125" style="45" customWidth="1"/>
    <col min="12" max="12" width="13.08203125" style="40" customWidth="1"/>
    <col min="13" max="13" width="13.08203125" style="45" customWidth="1"/>
    <col min="14" max="14" width="13.08203125" style="40" customWidth="1"/>
    <col min="15" max="15" width="13.08203125" style="45" customWidth="1"/>
    <col min="16" max="16" width="30.58203125" style="40" customWidth="1"/>
    <col min="17" max="17" width="12.58203125" style="40" customWidth="1"/>
    <col min="18" max="18" width="12.58203125" style="45" customWidth="1"/>
    <col min="19" max="20" width="30.58203125" style="40" customWidth="1"/>
    <col min="21" max="21" width="14.58203125" style="40" customWidth="1"/>
    <col min="22" max="22" width="14.58203125" style="48" customWidth="1"/>
    <col min="23" max="23" width="30.58203125" style="40" customWidth="1"/>
    <col min="24" max="24" width="12.58203125" style="40" customWidth="1"/>
    <col min="25" max="25" width="12.58203125" style="45" customWidth="1"/>
    <col min="26" max="26" width="30.58203125" style="40" customWidth="1"/>
    <col min="27" max="27" width="12.58203125" style="40" customWidth="1"/>
    <col min="28" max="28" width="10.58203125" style="45" customWidth="1"/>
    <col min="29" max="29" width="12.58203125" style="40" customWidth="1"/>
    <col min="30" max="30" width="10.58203125" style="45" customWidth="1"/>
    <col min="31" max="31" width="30.58203125" style="40" customWidth="1"/>
    <col min="32" max="32" width="12.58203125" style="40" customWidth="1"/>
    <col min="33" max="33" width="10.58203125" style="45" customWidth="1"/>
    <col min="34" max="34" width="15.58203125" style="40" customWidth="1"/>
    <col min="35" max="35" width="10.58203125" style="48" customWidth="1"/>
    <col min="36" max="36" width="10.58203125" style="49" customWidth="1"/>
    <col min="37" max="37" width="10.58203125" style="48" customWidth="1"/>
    <col min="38" max="38" width="12.58203125" style="50" customWidth="1"/>
    <col min="39" max="39" width="30.58203125" style="51" customWidth="1"/>
    <col min="40" max="40" width="12.58203125" style="40" customWidth="1"/>
    <col min="41" max="41" width="10.58203125" style="45" customWidth="1"/>
    <col min="42" max="42" width="30.58203125" style="40" customWidth="1"/>
    <col min="43" max="43" width="12.58203125" style="40" customWidth="1"/>
    <col min="44" max="44" width="12.58203125" style="48" customWidth="1"/>
    <col min="45" max="45" width="12.58203125" style="40" customWidth="1"/>
    <col min="46" max="46" width="12.58203125" style="48" customWidth="1"/>
    <col min="47" max="47" width="12.58203125" style="40" customWidth="1"/>
    <col min="48" max="48" width="12.58203125" style="48" customWidth="1"/>
    <col min="49" max="49" width="30.58203125" style="40" customWidth="1"/>
    <col min="50" max="50" width="10.58203125" style="52" customWidth="1"/>
    <col min="51" max="51" width="15.58203125" style="40" customWidth="1"/>
    <col min="52" max="52" width="14.08203125" style="54" customWidth="1"/>
    <col min="53" max="53" width="15.58203125" style="40" customWidth="1"/>
    <col min="54" max="54" width="12.58203125" style="40" customWidth="1"/>
    <col min="55" max="55" width="10.58203125" style="45" customWidth="1"/>
    <col min="56" max="56" width="12.58203125" style="40" customWidth="1"/>
    <col min="57" max="57" width="10.58203125" style="45" customWidth="1"/>
    <col min="58" max="58" width="12.58203125" style="40" customWidth="1"/>
    <col min="59" max="59" width="10.58203125" style="45" customWidth="1"/>
    <col min="60" max="60" width="30.58203125" style="41" customWidth="1"/>
    <col min="61" max="62" width="30.58203125" style="40" customWidth="1"/>
    <col min="63" max="64" width="10.58203125" style="63" customWidth="1"/>
    <col min="65" max="65" width="25.58203125" style="40" customWidth="1"/>
    <col min="66" max="16384" width="9" style="19"/>
  </cols>
  <sheetData>
    <row r="1" spans="1:65" x14ac:dyDescent="0.65">
      <c r="A1" s="99" t="s">
        <v>216</v>
      </c>
      <c r="AD1" s="110"/>
      <c r="BB1" s="111"/>
    </row>
    <row r="2" spans="1:65" x14ac:dyDescent="0.65">
      <c r="A2" s="96" t="s">
        <v>188</v>
      </c>
      <c r="B2" s="106"/>
      <c r="C2" s="94"/>
      <c r="D2" s="95" t="s">
        <v>247</v>
      </c>
      <c r="E2" s="162"/>
      <c r="AD2" s="110"/>
      <c r="BB2" s="112"/>
    </row>
    <row r="3" spans="1:65" x14ac:dyDescent="0.65">
      <c r="A3" s="96" t="s">
        <v>246</v>
      </c>
      <c r="B3" s="102" t="str">
        <f>IF(ISNA(VLOOKUP(B2,Master!A13:B56,2,FALSE)),"",VLOOKUP(B2,Master!A13:B56,2,FALSE))</f>
        <v/>
      </c>
      <c r="C3" s="94"/>
      <c r="D3" s="95" t="s">
        <v>248</v>
      </c>
      <c r="E3" s="162"/>
      <c r="AD3" s="110"/>
    </row>
    <row r="4" spans="1:65" x14ac:dyDescent="0.65">
      <c r="A4" s="96" t="s">
        <v>6</v>
      </c>
      <c r="B4" s="107"/>
      <c r="C4" s="94"/>
      <c r="H4" s="126"/>
      <c r="I4" s="127"/>
      <c r="J4" s="94"/>
      <c r="K4" s="128"/>
      <c r="L4" s="94"/>
      <c r="M4" s="128"/>
      <c r="N4" s="94"/>
      <c r="O4" s="128"/>
      <c r="P4" s="94"/>
      <c r="Q4" s="94"/>
      <c r="R4" s="128"/>
      <c r="S4" s="94"/>
      <c r="T4" s="94"/>
      <c r="U4" s="94"/>
      <c r="V4" s="128"/>
      <c r="W4" s="94"/>
      <c r="X4" s="94"/>
      <c r="Y4" s="128"/>
      <c r="Z4" s="94"/>
      <c r="AA4" s="94"/>
      <c r="AB4" s="128"/>
      <c r="AC4" s="94"/>
      <c r="AD4" s="128"/>
      <c r="AE4" s="94"/>
      <c r="AF4" s="94"/>
      <c r="AG4" s="128"/>
      <c r="AH4" s="94"/>
      <c r="AI4" s="129"/>
      <c r="AJ4" s="130"/>
      <c r="AK4" s="129"/>
      <c r="AL4" s="131"/>
      <c r="AM4" s="132"/>
      <c r="AN4" s="94"/>
      <c r="AO4" s="128"/>
      <c r="AP4" s="94"/>
      <c r="AQ4" s="94"/>
      <c r="AR4" s="129"/>
      <c r="AS4" s="94"/>
      <c r="AT4" s="94"/>
      <c r="AU4" s="94"/>
      <c r="AV4" s="94"/>
      <c r="AW4" s="94"/>
      <c r="AX4" s="133"/>
      <c r="AY4" s="94"/>
      <c r="AZ4" s="134"/>
      <c r="BA4" s="94"/>
      <c r="BB4" s="94"/>
      <c r="BC4" s="128"/>
      <c r="BD4" s="94"/>
      <c r="BE4" s="128"/>
      <c r="BF4" s="94"/>
      <c r="BG4" s="128"/>
      <c r="BH4" s="128"/>
      <c r="BI4" s="94"/>
      <c r="BJ4" s="94"/>
      <c r="BK4" s="135"/>
      <c r="BL4" s="135"/>
      <c r="BM4" s="94"/>
    </row>
    <row r="6" spans="1:65" s="21" customFormat="1" ht="12.75" customHeight="1" x14ac:dyDescent="0.65">
      <c r="A6" s="276" t="s">
        <v>0</v>
      </c>
      <c r="B6" s="276"/>
      <c r="C6" s="276"/>
      <c r="D6" s="277" t="s">
        <v>16</v>
      </c>
      <c r="E6" s="277"/>
      <c r="F6" s="278" t="s">
        <v>17</v>
      </c>
      <c r="G6" s="278"/>
      <c r="H6" s="278"/>
      <c r="I6" s="67" t="s">
        <v>46</v>
      </c>
      <c r="J6" s="281" t="s">
        <v>68</v>
      </c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3"/>
      <c r="AI6" s="279" t="s">
        <v>47</v>
      </c>
      <c r="AJ6" s="279"/>
      <c r="AK6" s="279"/>
      <c r="AL6" s="279"/>
      <c r="AM6" s="279"/>
      <c r="AN6" s="279"/>
      <c r="AO6" s="279"/>
      <c r="AP6" s="108"/>
      <c r="AQ6" s="284" t="s">
        <v>18</v>
      </c>
      <c r="AR6" s="285"/>
      <c r="AS6" s="285"/>
      <c r="AT6" s="285"/>
      <c r="AU6" s="285"/>
      <c r="AV6" s="285"/>
      <c r="AW6" s="285"/>
      <c r="AX6" s="285"/>
      <c r="AY6" s="286"/>
      <c r="AZ6" s="280" t="s">
        <v>19</v>
      </c>
      <c r="BA6" s="280"/>
      <c r="BB6" s="280"/>
      <c r="BC6" s="280"/>
      <c r="BD6" s="280"/>
      <c r="BE6" s="280"/>
      <c r="BF6" s="280"/>
      <c r="BG6" s="280"/>
      <c r="BH6" s="280"/>
      <c r="BI6" s="274" t="s">
        <v>1</v>
      </c>
      <c r="BJ6" s="274"/>
      <c r="BK6" s="275" t="s">
        <v>2</v>
      </c>
      <c r="BL6" s="275"/>
      <c r="BM6" s="56"/>
    </row>
    <row r="7" spans="1:65" s="20" customFormat="1" ht="87.5" x14ac:dyDescent="0.65">
      <c r="A7" s="156" t="s">
        <v>48</v>
      </c>
      <c r="B7" s="156" t="s">
        <v>20</v>
      </c>
      <c r="C7" s="156" t="s">
        <v>3</v>
      </c>
      <c r="D7" s="156" t="s">
        <v>49</v>
      </c>
      <c r="E7" s="156" t="s">
        <v>50</v>
      </c>
      <c r="F7" s="156" t="s">
        <v>51</v>
      </c>
      <c r="G7" s="157" t="s">
        <v>388</v>
      </c>
      <c r="H7" s="156" t="s">
        <v>21</v>
      </c>
      <c r="I7" s="158" t="s">
        <v>389</v>
      </c>
      <c r="J7" s="159" t="s">
        <v>390</v>
      </c>
      <c r="K7" s="160" t="s">
        <v>391</v>
      </c>
      <c r="L7" s="159" t="s">
        <v>392</v>
      </c>
      <c r="M7" s="160" t="s">
        <v>393</v>
      </c>
      <c r="N7" s="159" t="s">
        <v>394</v>
      </c>
      <c r="O7" s="160" t="s">
        <v>395</v>
      </c>
      <c r="P7" s="159" t="s">
        <v>52</v>
      </c>
      <c r="Q7" s="159" t="s">
        <v>396</v>
      </c>
      <c r="R7" s="160" t="s">
        <v>397</v>
      </c>
      <c r="S7" s="160" t="s">
        <v>434</v>
      </c>
      <c r="T7" s="159" t="s">
        <v>67</v>
      </c>
      <c r="U7" s="159" t="s">
        <v>398</v>
      </c>
      <c r="V7" s="161" t="s">
        <v>399</v>
      </c>
      <c r="W7" s="159" t="s">
        <v>145</v>
      </c>
      <c r="X7" s="159" t="s">
        <v>400</v>
      </c>
      <c r="Y7" s="160" t="s">
        <v>401</v>
      </c>
      <c r="Z7" s="159" t="s">
        <v>341</v>
      </c>
      <c r="AA7" s="159" t="s">
        <v>402</v>
      </c>
      <c r="AB7" s="160" t="s">
        <v>403</v>
      </c>
      <c r="AC7" s="159" t="s">
        <v>404</v>
      </c>
      <c r="AD7" s="160" t="s">
        <v>405</v>
      </c>
      <c r="AE7" s="159" t="s">
        <v>142</v>
      </c>
      <c r="AF7" s="159" t="s">
        <v>406</v>
      </c>
      <c r="AG7" s="160" t="s">
        <v>407</v>
      </c>
      <c r="AH7" s="159" t="s">
        <v>342</v>
      </c>
      <c r="AI7" s="161" t="s">
        <v>408</v>
      </c>
      <c r="AJ7" s="160" t="s">
        <v>409</v>
      </c>
      <c r="AK7" s="161" t="s">
        <v>410</v>
      </c>
      <c r="AL7" s="159" t="s">
        <v>25</v>
      </c>
      <c r="AM7" s="159" t="s">
        <v>343</v>
      </c>
      <c r="AN7" s="159" t="s">
        <v>411</v>
      </c>
      <c r="AO7" s="160" t="s">
        <v>412</v>
      </c>
      <c r="AP7" s="159" t="s">
        <v>344</v>
      </c>
      <c r="AQ7" s="159" t="s">
        <v>413</v>
      </c>
      <c r="AR7" s="161" t="s">
        <v>414</v>
      </c>
      <c r="AS7" s="159" t="s">
        <v>415</v>
      </c>
      <c r="AT7" s="161" t="s">
        <v>416</v>
      </c>
      <c r="AU7" s="161" t="s">
        <v>417</v>
      </c>
      <c r="AV7" s="161" t="s">
        <v>418</v>
      </c>
      <c r="AW7" s="159" t="s">
        <v>53</v>
      </c>
      <c r="AX7" s="160" t="s">
        <v>419</v>
      </c>
      <c r="AY7" s="159" t="s">
        <v>370</v>
      </c>
      <c r="AZ7" s="158" t="s">
        <v>420</v>
      </c>
      <c r="BA7" s="159" t="s">
        <v>54</v>
      </c>
      <c r="BB7" s="159" t="s">
        <v>421</v>
      </c>
      <c r="BC7" s="160" t="s">
        <v>422</v>
      </c>
      <c r="BD7" s="159" t="s">
        <v>423</v>
      </c>
      <c r="BE7" s="160" t="s">
        <v>424</v>
      </c>
      <c r="BF7" s="159" t="s">
        <v>425</v>
      </c>
      <c r="BG7" s="160" t="s">
        <v>426</v>
      </c>
      <c r="BH7" s="159" t="s">
        <v>55</v>
      </c>
      <c r="BI7" s="159" t="s">
        <v>69</v>
      </c>
      <c r="BJ7" s="159" t="s">
        <v>150</v>
      </c>
      <c r="BK7" s="155" t="s">
        <v>4</v>
      </c>
      <c r="BL7" s="155" t="s">
        <v>5</v>
      </c>
      <c r="BM7" s="156" t="s">
        <v>131</v>
      </c>
    </row>
    <row r="8" spans="1:65" s="18" customFormat="1" x14ac:dyDescent="0.65">
      <c r="A8" s="1"/>
      <c r="B8" s="5"/>
      <c r="D8" s="5"/>
      <c r="E8" s="1"/>
      <c r="F8" s="2"/>
      <c r="G8" s="15"/>
      <c r="H8" s="1"/>
      <c r="I8" s="9"/>
      <c r="J8" s="1"/>
      <c r="K8" s="46"/>
      <c r="L8" s="1"/>
      <c r="M8" s="46"/>
      <c r="N8" s="1"/>
      <c r="O8" s="46"/>
      <c r="P8" s="3"/>
      <c r="Q8" s="3"/>
      <c r="R8" s="46"/>
      <c r="S8" s="3"/>
      <c r="T8" s="3"/>
      <c r="U8" s="3"/>
      <c r="V8" s="11"/>
      <c r="W8" s="4"/>
      <c r="X8" s="3"/>
      <c r="Y8" s="46"/>
      <c r="Z8" s="4"/>
      <c r="AA8" s="4"/>
      <c r="AB8" s="16"/>
      <c r="AC8" s="4"/>
      <c r="AD8" s="16"/>
      <c r="AE8" s="4"/>
      <c r="AF8" s="4"/>
      <c r="AG8" s="16"/>
      <c r="AH8" s="4"/>
      <c r="AI8" s="11"/>
      <c r="AJ8" s="16"/>
      <c r="AK8" s="14"/>
      <c r="AL8" s="5"/>
      <c r="AM8" s="4"/>
      <c r="AN8" s="1"/>
      <c r="AO8" s="16"/>
      <c r="AP8" s="4"/>
      <c r="AQ8" s="2"/>
      <c r="AR8" s="11"/>
      <c r="AS8" s="2"/>
      <c r="AT8" s="11"/>
      <c r="AU8" s="2"/>
      <c r="AV8" s="11"/>
      <c r="AW8" s="4"/>
      <c r="AX8" s="16"/>
      <c r="AY8" s="4"/>
      <c r="AZ8" s="55"/>
      <c r="BA8" s="1"/>
      <c r="BB8" s="1"/>
      <c r="BC8" s="16"/>
      <c r="BD8" s="1"/>
      <c r="BE8" s="16"/>
      <c r="BF8" s="1"/>
      <c r="BG8" s="16"/>
      <c r="BH8" s="1"/>
      <c r="BI8" s="17"/>
      <c r="BJ8" s="17"/>
      <c r="BK8" s="64"/>
      <c r="BL8" s="64"/>
      <c r="BM8" s="1"/>
    </row>
    <row r="9" spans="1:65" s="18" customFormat="1" x14ac:dyDescent="0.65">
      <c r="A9" s="1"/>
      <c r="B9" s="5"/>
      <c r="C9" s="1"/>
      <c r="D9" s="5"/>
      <c r="E9" s="1"/>
      <c r="F9" s="2"/>
      <c r="G9" s="15"/>
      <c r="H9" s="1"/>
      <c r="I9" s="9"/>
      <c r="J9" s="1"/>
      <c r="K9" s="46"/>
      <c r="L9" s="1"/>
      <c r="M9" s="46"/>
      <c r="N9" s="1"/>
      <c r="O9" s="46"/>
      <c r="P9" s="3"/>
      <c r="Q9" s="3"/>
      <c r="R9" s="46"/>
      <c r="S9" s="3"/>
      <c r="T9" s="3"/>
      <c r="U9" s="3"/>
      <c r="V9" s="11"/>
      <c r="W9" s="4"/>
      <c r="X9" s="3"/>
      <c r="Y9" s="46"/>
      <c r="Z9" s="4"/>
      <c r="AA9" s="4"/>
      <c r="AB9" s="16"/>
      <c r="AC9" s="4"/>
      <c r="AD9" s="16"/>
      <c r="AE9" s="4"/>
      <c r="AF9" s="4"/>
      <c r="AG9" s="16"/>
      <c r="AH9" s="4"/>
      <c r="AI9" s="11"/>
      <c r="AJ9" s="16"/>
      <c r="AK9" s="14"/>
      <c r="AL9" s="5"/>
      <c r="AM9" s="4"/>
      <c r="AN9" s="1"/>
      <c r="AO9" s="16"/>
      <c r="AP9" s="4"/>
      <c r="AQ9" s="2"/>
      <c r="AR9" s="11"/>
      <c r="AS9" s="2"/>
      <c r="AT9" s="11"/>
      <c r="AU9" s="2"/>
      <c r="AV9" s="11"/>
      <c r="AW9" s="4"/>
      <c r="AX9" s="16"/>
      <c r="AY9" s="4"/>
      <c r="AZ9" s="55"/>
      <c r="BA9" s="1"/>
      <c r="BB9" s="1"/>
      <c r="BC9" s="16"/>
      <c r="BD9" s="1"/>
      <c r="BE9" s="16"/>
      <c r="BF9" s="1"/>
      <c r="BG9" s="16"/>
      <c r="BH9" s="1"/>
      <c r="BI9" s="17"/>
      <c r="BJ9" s="17"/>
      <c r="BK9" s="64"/>
      <c r="BL9" s="64"/>
      <c r="BM9" s="1"/>
    </row>
    <row r="10" spans="1:65" s="18" customFormat="1" x14ac:dyDescent="0.65">
      <c r="A10" s="1"/>
      <c r="B10" s="5"/>
      <c r="C10" s="1"/>
      <c r="D10" s="5"/>
      <c r="E10" s="1"/>
      <c r="F10" s="2"/>
      <c r="G10" s="15"/>
      <c r="H10" s="1"/>
      <c r="I10" s="9"/>
      <c r="J10" s="1"/>
      <c r="K10" s="46"/>
      <c r="L10" s="1"/>
      <c r="M10" s="46"/>
      <c r="N10" s="1"/>
      <c r="O10" s="46"/>
      <c r="P10" s="3"/>
      <c r="Q10" s="3"/>
      <c r="R10" s="46"/>
      <c r="S10" s="3"/>
      <c r="T10" s="3"/>
      <c r="U10" s="3"/>
      <c r="V10" s="11"/>
      <c r="W10" s="4"/>
      <c r="X10" s="3"/>
      <c r="Y10" s="46"/>
      <c r="Z10" s="4"/>
      <c r="AA10" s="4"/>
      <c r="AB10" s="16"/>
      <c r="AC10" s="4"/>
      <c r="AD10" s="16"/>
      <c r="AE10" s="4"/>
      <c r="AF10" s="4"/>
      <c r="AG10" s="16"/>
      <c r="AH10" s="4"/>
      <c r="AI10" s="11"/>
      <c r="AJ10" s="16"/>
      <c r="AK10" s="14"/>
      <c r="AL10" s="5"/>
      <c r="AM10" s="4"/>
      <c r="AN10" s="1"/>
      <c r="AO10" s="16"/>
      <c r="AP10" s="4"/>
      <c r="AQ10" s="2"/>
      <c r="AR10" s="11"/>
      <c r="AS10" s="2"/>
      <c r="AT10" s="11"/>
      <c r="AU10" s="2"/>
      <c r="AV10" s="11"/>
      <c r="AW10" s="4"/>
      <c r="AX10" s="16"/>
      <c r="AY10" s="4"/>
      <c r="AZ10" s="55"/>
      <c r="BA10" s="1"/>
      <c r="BB10" s="1"/>
      <c r="BC10" s="16"/>
      <c r="BD10" s="1"/>
      <c r="BE10" s="16"/>
      <c r="BF10" s="1"/>
      <c r="BG10" s="16"/>
      <c r="BH10" s="1"/>
      <c r="BI10" s="17"/>
      <c r="BJ10" s="17"/>
      <c r="BK10" s="64"/>
      <c r="BL10" s="64"/>
      <c r="BM10" s="1"/>
    </row>
    <row r="11" spans="1:65" s="18" customFormat="1" x14ac:dyDescent="0.65">
      <c r="A11" s="1"/>
      <c r="B11" s="5"/>
      <c r="C11" s="1"/>
      <c r="D11" s="5"/>
      <c r="E11" s="1"/>
      <c r="F11" s="2"/>
      <c r="G11" s="15"/>
      <c r="H11" s="1"/>
      <c r="I11" s="9"/>
      <c r="J11" s="1"/>
      <c r="K11" s="46"/>
      <c r="L11" s="1"/>
      <c r="M11" s="46"/>
      <c r="N11" s="1"/>
      <c r="O11" s="46"/>
      <c r="P11" s="3"/>
      <c r="Q11" s="3"/>
      <c r="R11" s="46"/>
      <c r="S11" s="3"/>
      <c r="T11" s="3"/>
      <c r="U11" s="3"/>
      <c r="V11" s="11"/>
      <c r="W11" s="4"/>
      <c r="X11" s="3"/>
      <c r="Y11" s="46"/>
      <c r="Z11" s="4"/>
      <c r="AA11" s="4"/>
      <c r="AB11" s="16"/>
      <c r="AC11" s="4"/>
      <c r="AD11" s="16"/>
      <c r="AE11" s="4"/>
      <c r="AF11" s="4"/>
      <c r="AG11" s="16"/>
      <c r="AH11" s="4"/>
      <c r="AI11" s="11"/>
      <c r="AJ11" s="16"/>
      <c r="AK11" s="14"/>
      <c r="AL11" s="5"/>
      <c r="AM11" s="4"/>
      <c r="AN11" s="1"/>
      <c r="AO11" s="16"/>
      <c r="AP11" s="4"/>
      <c r="AQ11" s="2"/>
      <c r="AR11" s="11"/>
      <c r="AS11" s="2"/>
      <c r="AT11" s="11"/>
      <c r="AU11" s="2"/>
      <c r="AV11" s="11"/>
      <c r="AW11" s="4"/>
      <c r="AX11" s="16"/>
      <c r="AY11" s="4"/>
      <c r="AZ11" s="55"/>
      <c r="BA11" s="1"/>
      <c r="BB11" s="1"/>
      <c r="BC11" s="16"/>
      <c r="BD11" s="1"/>
      <c r="BE11" s="16"/>
      <c r="BF11" s="1"/>
      <c r="BG11" s="16"/>
      <c r="BH11" s="1"/>
      <c r="BI11" s="17"/>
      <c r="BJ11" s="17"/>
      <c r="BK11" s="64"/>
      <c r="BL11" s="64"/>
      <c r="BM11" s="1"/>
    </row>
    <row r="12" spans="1:65" s="18" customFormat="1" x14ac:dyDescent="0.65">
      <c r="A12" s="1"/>
      <c r="B12" s="5"/>
      <c r="C12" s="1"/>
      <c r="D12" s="5"/>
      <c r="E12" s="1"/>
      <c r="F12" s="2"/>
      <c r="G12" s="15"/>
      <c r="H12" s="1"/>
      <c r="I12" s="9"/>
      <c r="J12" s="1"/>
      <c r="K12" s="46"/>
      <c r="L12" s="1"/>
      <c r="M12" s="46"/>
      <c r="N12" s="1"/>
      <c r="O12" s="46"/>
      <c r="P12" s="3"/>
      <c r="Q12" s="3"/>
      <c r="R12" s="46"/>
      <c r="S12" s="3"/>
      <c r="T12" s="3"/>
      <c r="U12" s="3"/>
      <c r="V12" s="11"/>
      <c r="W12" s="4"/>
      <c r="X12" s="3"/>
      <c r="Y12" s="46"/>
      <c r="Z12" s="4"/>
      <c r="AA12" s="4"/>
      <c r="AB12" s="16"/>
      <c r="AC12" s="4"/>
      <c r="AD12" s="16"/>
      <c r="AE12" s="4"/>
      <c r="AF12" s="4"/>
      <c r="AG12" s="16"/>
      <c r="AH12" s="4"/>
      <c r="AI12" s="11"/>
      <c r="AJ12" s="16"/>
      <c r="AK12" s="14"/>
      <c r="AL12" s="5"/>
      <c r="AM12" s="4"/>
      <c r="AN12" s="1"/>
      <c r="AO12" s="16"/>
      <c r="AP12" s="4"/>
      <c r="AQ12" s="2"/>
      <c r="AR12" s="11"/>
      <c r="AS12" s="2"/>
      <c r="AT12" s="11"/>
      <c r="AU12" s="2"/>
      <c r="AV12" s="11"/>
      <c r="AW12" s="4"/>
      <c r="AX12" s="16"/>
      <c r="AY12" s="4"/>
      <c r="AZ12" s="55"/>
      <c r="BA12" s="1"/>
      <c r="BB12" s="1"/>
      <c r="BC12" s="16"/>
      <c r="BD12" s="1"/>
      <c r="BE12" s="16"/>
      <c r="BF12" s="1"/>
      <c r="BG12" s="16"/>
      <c r="BH12" s="1"/>
      <c r="BI12" s="17"/>
      <c r="BJ12" s="17"/>
      <c r="BK12" s="64"/>
      <c r="BL12" s="64"/>
      <c r="BM12" s="1"/>
    </row>
    <row r="13" spans="1:65" s="18" customFormat="1" x14ac:dyDescent="0.65">
      <c r="A13" s="1"/>
      <c r="B13" s="5"/>
      <c r="C13" s="1"/>
      <c r="D13" s="5"/>
      <c r="E13" s="1"/>
      <c r="F13" s="2"/>
      <c r="G13" s="15"/>
      <c r="H13" s="1"/>
      <c r="I13" s="9"/>
      <c r="J13" s="1"/>
      <c r="K13" s="46"/>
      <c r="L13" s="1"/>
      <c r="M13" s="46"/>
      <c r="N13" s="1"/>
      <c r="O13" s="46"/>
      <c r="P13" s="3"/>
      <c r="Q13" s="3"/>
      <c r="R13" s="46"/>
      <c r="S13" s="3"/>
      <c r="T13" s="3"/>
      <c r="U13" s="3"/>
      <c r="V13" s="11"/>
      <c r="W13" s="4"/>
      <c r="X13" s="3"/>
      <c r="Y13" s="46"/>
      <c r="Z13" s="4"/>
      <c r="AA13" s="4"/>
      <c r="AB13" s="16"/>
      <c r="AC13" s="4"/>
      <c r="AD13" s="16"/>
      <c r="AE13" s="4"/>
      <c r="AF13" s="4"/>
      <c r="AG13" s="16"/>
      <c r="AH13" s="4"/>
      <c r="AI13" s="11"/>
      <c r="AJ13" s="16"/>
      <c r="AK13" s="14"/>
      <c r="AL13" s="5"/>
      <c r="AM13" s="4"/>
      <c r="AN13" s="1"/>
      <c r="AO13" s="16"/>
      <c r="AP13" s="4"/>
      <c r="AQ13" s="2"/>
      <c r="AR13" s="11"/>
      <c r="AS13" s="2"/>
      <c r="AT13" s="11"/>
      <c r="AU13" s="2"/>
      <c r="AV13" s="11"/>
      <c r="AW13" s="4"/>
      <c r="AX13" s="16"/>
      <c r="AY13" s="4"/>
      <c r="AZ13" s="55"/>
      <c r="BA13" s="1"/>
      <c r="BB13" s="1"/>
      <c r="BC13" s="16"/>
      <c r="BD13" s="1"/>
      <c r="BE13" s="16"/>
      <c r="BF13" s="1"/>
      <c r="BG13" s="16"/>
      <c r="BH13" s="1"/>
      <c r="BI13" s="17"/>
      <c r="BJ13" s="17"/>
      <c r="BK13" s="64"/>
      <c r="BL13" s="64"/>
      <c r="BM13" s="1"/>
    </row>
    <row r="14" spans="1:65" s="18" customFormat="1" x14ac:dyDescent="0.65">
      <c r="A14" s="1"/>
      <c r="B14" s="5"/>
      <c r="C14" s="1"/>
      <c r="D14" s="5"/>
      <c r="E14" s="1"/>
      <c r="F14" s="2"/>
      <c r="G14" s="15"/>
      <c r="H14" s="1"/>
      <c r="I14" s="9"/>
      <c r="J14" s="1"/>
      <c r="K14" s="46"/>
      <c r="L14" s="1"/>
      <c r="M14" s="46"/>
      <c r="N14" s="1"/>
      <c r="O14" s="46"/>
      <c r="P14" s="3"/>
      <c r="Q14" s="3"/>
      <c r="R14" s="46"/>
      <c r="S14" s="3"/>
      <c r="T14" s="3"/>
      <c r="U14" s="3"/>
      <c r="V14" s="11"/>
      <c r="W14" s="4"/>
      <c r="X14" s="3"/>
      <c r="Y14" s="46"/>
      <c r="Z14" s="4"/>
      <c r="AA14" s="4"/>
      <c r="AB14" s="16"/>
      <c r="AC14" s="4"/>
      <c r="AD14" s="16"/>
      <c r="AE14" s="4"/>
      <c r="AF14" s="4"/>
      <c r="AG14" s="16"/>
      <c r="AH14" s="4"/>
      <c r="AI14" s="11"/>
      <c r="AJ14" s="16"/>
      <c r="AK14" s="14"/>
      <c r="AL14" s="5"/>
      <c r="AM14" s="4"/>
      <c r="AN14" s="1"/>
      <c r="AO14" s="16"/>
      <c r="AP14" s="4"/>
      <c r="AQ14" s="2"/>
      <c r="AR14" s="11"/>
      <c r="AS14" s="2"/>
      <c r="AT14" s="11"/>
      <c r="AU14" s="2"/>
      <c r="AV14" s="11"/>
      <c r="AW14" s="4"/>
      <c r="AX14" s="16"/>
      <c r="AY14" s="4"/>
      <c r="AZ14" s="55"/>
      <c r="BA14" s="1"/>
      <c r="BB14" s="1"/>
      <c r="BC14" s="16"/>
      <c r="BD14" s="1"/>
      <c r="BE14" s="16"/>
      <c r="BF14" s="1"/>
      <c r="BG14" s="16"/>
      <c r="BH14" s="1"/>
      <c r="BI14" s="17"/>
      <c r="BJ14" s="17"/>
      <c r="BK14" s="64"/>
      <c r="BL14" s="64"/>
      <c r="BM14" s="1"/>
    </row>
    <row r="15" spans="1:65" s="18" customFormat="1" x14ac:dyDescent="0.65">
      <c r="A15" s="1"/>
      <c r="B15" s="5"/>
      <c r="C15" s="1"/>
      <c r="D15" s="5"/>
      <c r="E15" s="1"/>
      <c r="F15" s="2"/>
      <c r="G15" s="15"/>
      <c r="H15" s="1"/>
      <c r="I15" s="9"/>
      <c r="J15" s="1"/>
      <c r="K15" s="46"/>
      <c r="L15" s="1"/>
      <c r="M15" s="46"/>
      <c r="N15" s="1"/>
      <c r="O15" s="46"/>
      <c r="P15" s="3"/>
      <c r="Q15" s="3"/>
      <c r="R15" s="46"/>
      <c r="S15" s="3"/>
      <c r="T15" s="3"/>
      <c r="U15" s="3"/>
      <c r="V15" s="11"/>
      <c r="W15" s="4"/>
      <c r="X15" s="3"/>
      <c r="Y15" s="46"/>
      <c r="Z15" s="4"/>
      <c r="AA15" s="4"/>
      <c r="AB15" s="16"/>
      <c r="AC15" s="4"/>
      <c r="AD15" s="16"/>
      <c r="AE15" s="4"/>
      <c r="AF15" s="4"/>
      <c r="AG15" s="16"/>
      <c r="AH15" s="4"/>
      <c r="AI15" s="11"/>
      <c r="AJ15" s="16"/>
      <c r="AK15" s="14"/>
      <c r="AL15" s="5"/>
      <c r="AM15" s="4"/>
      <c r="AN15" s="1"/>
      <c r="AO15" s="16"/>
      <c r="AP15" s="4"/>
      <c r="AQ15" s="2"/>
      <c r="AR15" s="11"/>
      <c r="AS15" s="2"/>
      <c r="AT15" s="11"/>
      <c r="AU15" s="2"/>
      <c r="AV15" s="11"/>
      <c r="AW15" s="4"/>
      <c r="AX15" s="16"/>
      <c r="AY15" s="4"/>
      <c r="AZ15" s="55"/>
      <c r="BA15" s="1"/>
      <c r="BB15" s="1"/>
      <c r="BC15" s="16"/>
      <c r="BD15" s="1"/>
      <c r="BE15" s="16"/>
      <c r="BF15" s="1"/>
      <c r="BG15" s="16"/>
      <c r="BH15" s="1"/>
      <c r="BI15" s="17"/>
      <c r="BJ15" s="17"/>
      <c r="BK15" s="64"/>
      <c r="BL15" s="64"/>
      <c r="BM15" s="1"/>
    </row>
    <row r="16" spans="1:65" s="18" customFormat="1" x14ac:dyDescent="0.65">
      <c r="A16" s="1"/>
      <c r="B16" s="5"/>
      <c r="C16" s="1"/>
      <c r="D16" s="5"/>
      <c r="E16" s="1"/>
      <c r="F16" s="2"/>
      <c r="G16" s="15"/>
      <c r="H16" s="1"/>
      <c r="I16" s="9"/>
      <c r="J16" s="1"/>
      <c r="K16" s="46"/>
      <c r="L16" s="1"/>
      <c r="M16" s="46"/>
      <c r="N16" s="1"/>
      <c r="O16" s="46"/>
      <c r="P16" s="3"/>
      <c r="Q16" s="3"/>
      <c r="R16" s="46"/>
      <c r="S16" s="3"/>
      <c r="T16" s="3"/>
      <c r="U16" s="3"/>
      <c r="V16" s="11"/>
      <c r="W16" s="4"/>
      <c r="X16" s="3"/>
      <c r="Y16" s="46"/>
      <c r="Z16" s="4"/>
      <c r="AA16" s="4"/>
      <c r="AB16" s="16"/>
      <c r="AC16" s="4"/>
      <c r="AD16" s="16"/>
      <c r="AE16" s="4"/>
      <c r="AF16" s="4"/>
      <c r="AG16" s="16"/>
      <c r="AH16" s="4"/>
      <c r="AI16" s="11"/>
      <c r="AJ16" s="16"/>
      <c r="AK16" s="14"/>
      <c r="AL16" s="5"/>
      <c r="AM16" s="4"/>
      <c r="AN16" s="1"/>
      <c r="AO16" s="16"/>
      <c r="AP16" s="4"/>
      <c r="AQ16" s="2"/>
      <c r="AR16" s="11"/>
      <c r="AS16" s="2"/>
      <c r="AT16" s="11"/>
      <c r="AU16" s="2"/>
      <c r="AV16" s="11"/>
      <c r="AW16" s="4"/>
      <c r="AX16" s="16"/>
      <c r="AY16" s="4"/>
      <c r="AZ16" s="55"/>
      <c r="BA16" s="1"/>
      <c r="BB16" s="1"/>
      <c r="BC16" s="16"/>
      <c r="BD16" s="1"/>
      <c r="BE16" s="16"/>
      <c r="BF16" s="1"/>
      <c r="BG16" s="16"/>
      <c r="BH16" s="1"/>
      <c r="BI16" s="17"/>
      <c r="BJ16" s="17"/>
      <c r="BK16" s="64"/>
      <c r="BL16" s="64"/>
      <c r="BM16" s="1"/>
    </row>
    <row r="17" spans="1:65" s="18" customFormat="1" x14ac:dyDescent="0.65">
      <c r="A17" s="1"/>
      <c r="B17" s="5"/>
      <c r="C17" s="1"/>
      <c r="D17" s="5"/>
      <c r="E17" s="1"/>
      <c r="F17" s="2"/>
      <c r="G17" s="15"/>
      <c r="H17" s="1"/>
      <c r="I17" s="9"/>
      <c r="J17" s="1"/>
      <c r="K17" s="46"/>
      <c r="L17" s="1"/>
      <c r="M17" s="46"/>
      <c r="N17" s="1"/>
      <c r="O17" s="46"/>
      <c r="P17" s="3"/>
      <c r="Q17" s="3"/>
      <c r="R17" s="46"/>
      <c r="S17" s="3"/>
      <c r="T17" s="3"/>
      <c r="U17" s="3"/>
      <c r="V17" s="11"/>
      <c r="W17" s="4"/>
      <c r="X17" s="3"/>
      <c r="Y17" s="46"/>
      <c r="Z17" s="4"/>
      <c r="AA17" s="4"/>
      <c r="AB17" s="16"/>
      <c r="AC17" s="4"/>
      <c r="AD17" s="16"/>
      <c r="AE17" s="4"/>
      <c r="AF17" s="4"/>
      <c r="AG17" s="16"/>
      <c r="AH17" s="4"/>
      <c r="AI17" s="11"/>
      <c r="AJ17" s="16"/>
      <c r="AK17" s="14"/>
      <c r="AL17" s="5"/>
      <c r="AM17" s="4"/>
      <c r="AN17" s="1"/>
      <c r="AO17" s="16"/>
      <c r="AP17" s="4"/>
      <c r="AQ17" s="2"/>
      <c r="AR17" s="11"/>
      <c r="AS17" s="2"/>
      <c r="AT17" s="11"/>
      <c r="AU17" s="2"/>
      <c r="AV17" s="11"/>
      <c r="AW17" s="4"/>
      <c r="AX17" s="16"/>
      <c r="AY17" s="4"/>
      <c r="AZ17" s="55"/>
      <c r="BA17" s="1"/>
      <c r="BB17" s="1"/>
      <c r="BC17" s="16"/>
      <c r="BD17" s="1"/>
      <c r="BE17" s="16"/>
      <c r="BF17" s="1"/>
      <c r="BG17" s="16"/>
      <c r="BH17" s="1"/>
      <c r="BI17" s="17"/>
      <c r="BJ17" s="17"/>
      <c r="BK17" s="64"/>
      <c r="BL17" s="64"/>
      <c r="BM17" s="1"/>
    </row>
    <row r="18" spans="1:65" s="18" customFormat="1" x14ac:dyDescent="0.65">
      <c r="A18" s="1"/>
      <c r="B18" s="5"/>
      <c r="C18" s="1"/>
      <c r="D18" s="5"/>
      <c r="E18" s="1"/>
      <c r="F18" s="2"/>
      <c r="G18" s="15"/>
      <c r="H18" s="1"/>
      <c r="I18" s="9"/>
      <c r="J18" s="1"/>
      <c r="K18" s="46"/>
      <c r="L18" s="1"/>
      <c r="M18" s="46"/>
      <c r="N18" s="1"/>
      <c r="O18" s="46"/>
      <c r="P18" s="3"/>
      <c r="Q18" s="3"/>
      <c r="R18" s="46"/>
      <c r="S18" s="3"/>
      <c r="T18" s="3"/>
      <c r="U18" s="3"/>
      <c r="V18" s="11"/>
      <c r="W18" s="4"/>
      <c r="X18" s="3"/>
      <c r="Y18" s="46"/>
      <c r="Z18" s="4"/>
      <c r="AA18" s="4"/>
      <c r="AB18" s="16"/>
      <c r="AC18" s="4"/>
      <c r="AD18" s="16"/>
      <c r="AE18" s="4"/>
      <c r="AF18" s="4"/>
      <c r="AG18" s="16"/>
      <c r="AH18" s="4"/>
      <c r="AI18" s="11"/>
      <c r="AJ18" s="16"/>
      <c r="AK18" s="14"/>
      <c r="AL18" s="5"/>
      <c r="AM18" s="4"/>
      <c r="AN18" s="1"/>
      <c r="AO18" s="16"/>
      <c r="AP18" s="4"/>
      <c r="AQ18" s="2"/>
      <c r="AR18" s="11"/>
      <c r="AS18" s="2"/>
      <c r="AT18" s="11"/>
      <c r="AU18" s="2"/>
      <c r="AV18" s="11"/>
      <c r="AW18" s="4"/>
      <c r="AX18" s="16"/>
      <c r="AY18" s="4"/>
      <c r="AZ18" s="55"/>
      <c r="BA18" s="1"/>
      <c r="BB18" s="1"/>
      <c r="BC18" s="16"/>
      <c r="BD18" s="1"/>
      <c r="BE18" s="16"/>
      <c r="BF18" s="1"/>
      <c r="BG18" s="16"/>
      <c r="BH18" s="1"/>
      <c r="BI18" s="17"/>
      <c r="BJ18" s="17"/>
      <c r="BK18" s="64"/>
      <c r="BL18" s="64"/>
      <c r="BM18" s="1"/>
    </row>
    <row r="19" spans="1:65" s="18" customFormat="1" x14ac:dyDescent="0.65">
      <c r="A19" s="1"/>
      <c r="B19" s="5"/>
      <c r="C19" s="1"/>
      <c r="D19" s="5"/>
      <c r="E19" s="1"/>
      <c r="F19" s="2"/>
      <c r="G19" s="15"/>
      <c r="H19" s="1"/>
      <c r="I19" s="9"/>
      <c r="J19" s="1"/>
      <c r="K19" s="46"/>
      <c r="L19" s="1"/>
      <c r="M19" s="46"/>
      <c r="N19" s="1"/>
      <c r="O19" s="46"/>
      <c r="P19" s="3"/>
      <c r="Q19" s="3"/>
      <c r="R19" s="46"/>
      <c r="S19" s="3"/>
      <c r="T19" s="3"/>
      <c r="U19" s="3"/>
      <c r="V19" s="11"/>
      <c r="W19" s="4"/>
      <c r="X19" s="3"/>
      <c r="Y19" s="46"/>
      <c r="Z19" s="4"/>
      <c r="AA19" s="4"/>
      <c r="AB19" s="16"/>
      <c r="AC19" s="4"/>
      <c r="AD19" s="16"/>
      <c r="AE19" s="4"/>
      <c r="AF19" s="4"/>
      <c r="AG19" s="16"/>
      <c r="AH19" s="4"/>
      <c r="AI19" s="11"/>
      <c r="AJ19" s="16"/>
      <c r="AK19" s="14"/>
      <c r="AL19" s="5"/>
      <c r="AM19" s="4"/>
      <c r="AN19" s="1"/>
      <c r="AO19" s="16"/>
      <c r="AP19" s="4"/>
      <c r="AQ19" s="2"/>
      <c r="AR19" s="11"/>
      <c r="AS19" s="2"/>
      <c r="AT19" s="11"/>
      <c r="AU19" s="2"/>
      <c r="AV19" s="11"/>
      <c r="AW19" s="4"/>
      <c r="AX19" s="16"/>
      <c r="AY19" s="4"/>
      <c r="AZ19" s="55"/>
      <c r="BA19" s="1"/>
      <c r="BB19" s="1"/>
      <c r="BC19" s="16"/>
      <c r="BD19" s="1"/>
      <c r="BE19" s="16"/>
      <c r="BF19" s="1"/>
      <c r="BG19" s="16"/>
      <c r="BH19" s="1"/>
      <c r="BI19" s="17"/>
      <c r="BJ19" s="17"/>
      <c r="BK19" s="64"/>
      <c r="BL19" s="64"/>
      <c r="BM19" s="1"/>
    </row>
    <row r="20" spans="1:65" s="18" customFormat="1" x14ac:dyDescent="0.65">
      <c r="A20" s="1"/>
      <c r="B20" s="5"/>
      <c r="C20" s="1"/>
      <c r="D20" s="5"/>
      <c r="E20" s="1"/>
      <c r="F20" s="2"/>
      <c r="G20" s="15"/>
      <c r="H20" s="1"/>
      <c r="I20" s="9"/>
      <c r="J20" s="1"/>
      <c r="K20" s="46"/>
      <c r="L20" s="1"/>
      <c r="M20" s="46"/>
      <c r="N20" s="1"/>
      <c r="O20" s="46"/>
      <c r="P20" s="3"/>
      <c r="Q20" s="3"/>
      <c r="R20" s="46"/>
      <c r="S20" s="3"/>
      <c r="T20" s="3"/>
      <c r="U20" s="3"/>
      <c r="V20" s="11"/>
      <c r="W20" s="4"/>
      <c r="X20" s="3"/>
      <c r="Y20" s="46"/>
      <c r="Z20" s="4"/>
      <c r="AA20" s="4"/>
      <c r="AB20" s="16"/>
      <c r="AC20" s="4"/>
      <c r="AD20" s="16"/>
      <c r="AE20" s="4"/>
      <c r="AF20" s="4"/>
      <c r="AG20" s="16"/>
      <c r="AH20" s="4"/>
      <c r="AI20" s="11"/>
      <c r="AJ20" s="16"/>
      <c r="AK20" s="14"/>
      <c r="AL20" s="5"/>
      <c r="AM20" s="4"/>
      <c r="AN20" s="1"/>
      <c r="AO20" s="16"/>
      <c r="AP20" s="4"/>
      <c r="AQ20" s="2"/>
      <c r="AR20" s="11"/>
      <c r="AS20" s="2"/>
      <c r="AT20" s="11"/>
      <c r="AU20" s="2"/>
      <c r="AV20" s="11"/>
      <c r="AW20" s="4"/>
      <c r="AX20" s="16"/>
      <c r="AY20" s="4"/>
      <c r="AZ20" s="55"/>
      <c r="BA20" s="1"/>
      <c r="BB20" s="1"/>
      <c r="BC20" s="16"/>
      <c r="BD20" s="1"/>
      <c r="BE20" s="16"/>
      <c r="BF20" s="1"/>
      <c r="BG20" s="16"/>
      <c r="BH20" s="1"/>
      <c r="BI20" s="17"/>
      <c r="BJ20" s="17"/>
      <c r="BK20" s="64"/>
      <c r="BL20" s="64"/>
      <c r="BM20" s="1"/>
    </row>
    <row r="21" spans="1:65" s="18" customFormat="1" x14ac:dyDescent="0.65">
      <c r="A21" s="1"/>
      <c r="B21" s="5"/>
      <c r="C21" s="1"/>
      <c r="D21" s="5"/>
      <c r="E21" s="1"/>
      <c r="F21" s="2"/>
      <c r="G21" s="15"/>
      <c r="H21" s="1"/>
      <c r="I21" s="9"/>
      <c r="J21" s="1"/>
      <c r="K21" s="46"/>
      <c r="L21" s="1"/>
      <c r="M21" s="46"/>
      <c r="N21" s="1"/>
      <c r="O21" s="46"/>
      <c r="P21" s="3"/>
      <c r="Q21" s="3"/>
      <c r="R21" s="46"/>
      <c r="S21" s="3"/>
      <c r="T21" s="3"/>
      <c r="U21" s="3"/>
      <c r="V21" s="11"/>
      <c r="W21" s="4"/>
      <c r="X21" s="3"/>
      <c r="Y21" s="46"/>
      <c r="Z21" s="4"/>
      <c r="AA21" s="4"/>
      <c r="AB21" s="16"/>
      <c r="AC21" s="4"/>
      <c r="AD21" s="16"/>
      <c r="AE21" s="4"/>
      <c r="AF21" s="4"/>
      <c r="AG21" s="16"/>
      <c r="AH21" s="4"/>
      <c r="AI21" s="11"/>
      <c r="AJ21" s="16"/>
      <c r="AK21" s="14"/>
      <c r="AL21" s="5"/>
      <c r="AM21" s="4"/>
      <c r="AN21" s="1"/>
      <c r="AO21" s="16"/>
      <c r="AP21" s="4"/>
      <c r="AQ21" s="2"/>
      <c r="AR21" s="11"/>
      <c r="AS21" s="2"/>
      <c r="AT21" s="11"/>
      <c r="AU21" s="2"/>
      <c r="AV21" s="11"/>
      <c r="AW21" s="4"/>
      <c r="AX21" s="16"/>
      <c r="AY21" s="4"/>
      <c r="AZ21" s="55"/>
      <c r="BA21" s="1"/>
      <c r="BB21" s="1"/>
      <c r="BC21" s="16"/>
      <c r="BD21" s="1"/>
      <c r="BE21" s="16"/>
      <c r="BF21" s="1"/>
      <c r="BG21" s="16"/>
      <c r="BH21" s="1"/>
      <c r="BI21" s="17"/>
      <c r="BJ21" s="17"/>
      <c r="BK21" s="64"/>
      <c r="BL21" s="64"/>
      <c r="BM21" s="1"/>
    </row>
    <row r="22" spans="1:65" s="18" customFormat="1" x14ac:dyDescent="0.65">
      <c r="A22" s="1"/>
      <c r="B22" s="5"/>
      <c r="C22" s="1"/>
      <c r="D22" s="5"/>
      <c r="E22" s="1"/>
      <c r="F22" s="2"/>
      <c r="G22" s="15"/>
      <c r="H22" s="1"/>
      <c r="I22" s="9"/>
      <c r="J22" s="1"/>
      <c r="K22" s="46"/>
      <c r="L22" s="1"/>
      <c r="M22" s="46"/>
      <c r="N22" s="1"/>
      <c r="O22" s="46"/>
      <c r="P22" s="3"/>
      <c r="Q22" s="3"/>
      <c r="R22" s="46"/>
      <c r="S22" s="3"/>
      <c r="T22" s="3"/>
      <c r="U22" s="3"/>
      <c r="V22" s="11"/>
      <c r="W22" s="4"/>
      <c r="X22" s="3"/>
      <c r="Y22" s="46"/>
      <c r="Z22" s="4"/>
      <c r="AA22" s="4"/>
      <c r="AB22" s="16"/>
      <c r="AC22" s="4"/>
      <c r="AD22" s="16"/>
      <c r="AE22" s="4"/>
      <c r="AF22" s="4"/>
      <c r="AG22" s="16"/>
      <c r="AH22" s="4"/>
      <c r="AI22" s="11"/>
      <c r="AJ22" s="16"/>
      <c r="AK22" s="14"/>
      <c r="AL22" s="5"/>
      <c r="AM22" s="4"/>
      <c r="AN22" s="1"/>
      <c r="AO22" s="16"/>
      <c r="AP22" s="4"/>
      <c r="AQ22" s="2"/>
      <c r="AR22" s="11"/>
      <c r="AS22" s="2"/>
      <c r="AT22" s="11"/>
      <c r="AU22" s="2"/>
      <c r="AV22" s="11"/>
      <c r="AW22" s="4"/>
      <c r="AX22" s="16"/>
      <c r="AY22" s="4"/>
      <c r="AZ22" s="55"/>
      <c r="BA22" s="1"/>
      <c r="BB22" s="1"/>
      <c r="BC22" s="16"/>
      <c r="BD22" s="1"/>
      <c r="BE22" s="16"/>
      <c r="BF22" s="1"/>
      <c r="BG22" s="16"/>
      <c r="BH22" s="1"/>
      <c r="BI22" s="17"/>
      <c r="BJ22" s="17"/>
      <c r="BK22" s="64"/>
      <c r="BL22" s="64"/>
      <c r="BM22" s="1"/>
    </row>
    <row r="23" spans="1:65" s="18" customFormat="1" x14ac:dyDescent="0.65">
      <c r="A23" s="1"/>
      <c r="B23" s="5"/>
      <c r="C23" s="1"/>
      <c r="D23" s="5"/>
      <c r="E23" s="1"/>
      <c r="F23" s="2"/>
      <c r="G23" s="15"/>
      <c r="H23" s="1"/>
      <c r="I23" s="9"/>
      <c r="J23" s="1"/>
      <c r="K23" s="46"/>
      <c r="L23" s="1"/>
      <c r="M23" s="46"/>
      <c r="N23" s="1"/>
      <c r="O23" s="46"/>
      <c r="P23" s="3"/>
      <c r="Q23" s="3"/>
      <c r="R23" s="46"/>
      <c r="S23" s="3"/>
      <c r="T23" s="3"/>
      <c r="U23" s="3"/>
      <c r="V23" s="11"/>
      <c r="W23" s="4"/>
      <c r="X23" s="3"/>
      <c r="Y23" s="46"/>
      <c r="Z23" s="4"/>
      <c r="AA23" s="4"/>
      <c r="AB23" s="16"/>
      <c r="AC23" s="4"/>
      <c r="AD23" s="16"/>
      <c r="AE23" s="4"/>
      <c r="AF23" s="4"/>
      <c r="AG23" s="16"/>
      <c r="AH23" s="4"/>
      <c r="AI23" s="11"/>
      <c r="AJ23" s="16"/>
      <c r="AK23" s="14"/>
      <c r="AL23" s="5"/>
      <c r="AM23" s="4"/>
      <c r="AN23" s="1"/>
      <c r="AO23" s="16"/>
      <c r="AP23" s="4"/>
      <c r="AQ23" s="2"/>
      <c r="AR23" s="11"/>
      <c r="AS23" s="2"/>
      <c r="AT23" s="11"/>
      <c r="AU23" s="2"/>
      <c r="AV23" s="11"/>
      <c r="AW23" s="4"/>
      <c r="AX23" s="16"/>
      <c r="AY23" s="4"/>
      <c r="AZ23" s="55"/>
      <c r="BA23" s="1"/>
      <c r="BB23" s="1"/>
      <c r="BC23" s="16"/>
      <c r="BD23" s="1"/>
      <c r="BE23" s="16"/>
      <c r="BF23" s="1"/>
      <c r="BG23" s="16"/>
      <c r="BH23" s="1"/>
      <c r="BI23" s="17"/>
      <c r="BJ23" s="17"/>
      <c r="BK23" s="64"/>
      <c r="BL23" s="64"/>
      <c r="BM23" s="1"/>
    </row>
    <row r="24" spans="1:65" s="18" customFormat="1" x14ac:dyDescent="0.65">
      <c r="A24" s="1"/>
      <c r="B24" s="5"/>
      <c r="C24" s="1"/>
      <c r="D24" s="5"/>
      <c r="E24" s="1"/>
      <c r="F24" s="2"/>
      <c r="G24" s="15"/>
      <c r="H24" s="1"/>
      <c r="I24" s="9"/>
      <c r="J24" s="1"/>
      <c r="K24" s="46"/>
      <c r="L24" s="1"/>
      <c r="M24" s="46"/>
      <c r="N24" s="1"/>
      <c r="O24" s="46"/>
      <c r="P24" s="3"/>
      <c r="Q24" s="3"/>
      <c r="R24" s="46"/>
      <c r="S24" s="3"/>
      <c r="T24" s="3"/>
      <c r="U24" s="3"/>
      <c r="V24" s="11"/>
      <c r="W24" s="4"/>
      <c r="X24" s="3"/>
      <c r="Y24" s="46"/>
      <c r="Z24" s="4"/>
      <c r="AA24" s="4"/>
      <c r="AB24" s="16"/>
      <c r="AC24" s="4"/>
      <c r="AD24" s="16"/>
      <c r="AE24" s="4"/>
      <c r="AF24" s="4"/>
      <c r="AG24" s="16"/>
      <c r="AH24" s="4"/>
      <c r="AI24" s="11"/>
      <c r="AJ24" s="16"/>
      <c r="AK24" s="14"/>
      <c r="AL24" s="5"/>
      <c r="AM24" s="4"/>
      <c r="AN24" s="1"/>
      <c r="AO24" s="16"/>
      <c r="AP24" s="4"/>
      <c r="AQ24" s="2"/>
      <c r="AR24" s="11"/>
      <c r="AS24" s="2"/>
      <c r="AT24" s="11"/>
      <c r="AU24" s="2"/>
      <c r="AV24" s="11"/>
      <c r="AW24" s="4"/>
      <c r="AX24" s="16"/>
      <c r="AY24" s="4"/>
      <c r="AZ24" s="55"/>
      <c r="BA24" s="1"/>
      <c r="BB24" s="1"/>
      <c r="BC24" s="16"/>
      <c r="BD24" s="1"/>
      <c r="BE24" s="16"/>
      <c r="BF24" s="1"/>
      <c r="BG24" s="16"/>
      <c r="BH24" s="1"/>
      <c r="BI24" s="17"/>
      <c r="BJ24" s="17"/>
      <c r="BK24" s="64"/>
      <c r="BL24" s="64"/>
      <c r="BM24" s="1"/>
    </row>
    <row r="25" spans="1:65" s="18" customFormat="1" x14ac:dyDescent="0.65">
      <c r="A25" s="1"/>
      <c r="B25" s="5"/>
      <c r="C25" s="1"/>
      <c r="D25" s="5"/>
      <c r="E25" s="1"/>
      <c r="F25" s="2"/>
      <c r="G25" s="15"/>
      <c r="H25" s="1"/>
      <c r="I25" s="9"/>
      <c r="J25" s="1"/>
      <c r="K25" s="46"/>
      <c r="L25" s="1"/>
      <c r="M25" s="46"/>
      <c r="N25" s="1"/>
      <c r="O25" s="46"/>
      <c r="P25" s="3"/>
      <c r="Q25" s="3"/>
      <c r="R25" s="46"/>
      <c r="S25" s="3"/>
      <c r="T25" s="3"/>
      <c r="U25" s="3"/>
      <c r="V25" s="11"/>
      <c r="W25" s="4"/>
      <c r="X25" s="3"/>
      <c r="Y25" s="46"/>
      <c r="Z25" s="4"/>
      <c r="AA25" s="4"/>
      <c r="AB25" s="16"/>
      <c r="AC25" s="4"/>
      <c r="AD25" s="16"/>
      <c r="AE25" s="4"/>
      <c r="AF25" s="4"/>
      <c r="AG25" s="16"/>
      <c r="AH25" s="4"/>
      <c r="AI25" s="11"/>
      <c r="AJ25" s="16"/>
      <c r="AK25" s="14"/>
      <c r="AL25" s="5"/>
      <c r="AM25" s="4"/>
      <c r="AN25" s="1"/>
      <c r="AO25" s="16"/>
      <c r="AP25" s="4"/>
      <c r="AQ25" s="2"/>
      <c r="AR25" s="11"/>
      <c r="AS25" s="2"/>
      <c r="AT25" s="11"/>
      <c r="AU25" s="2"/>
      <c r="AV25" s="11"/>
      <c r="AW25" s="4"/>
      <c r="AX25" s="16"/>
      <c r="AY25" s="4"/>
      <c r="AZ25" s="55"/>
      <c r="BA25" s="1"/>
      <c r="BB25" s="1"/>
      <c r="BC25" s="16"/>
      <c r="BD25" s="1"/>
      <c r="BE25" s="16"/>
      <c r="BF25" s="1"/>
      <c r="BG25" s="16"/>
      <c r="BH25" s="1"/>
      <c r="BI25" s="17"/>
      <c r="BJ25" s="17"/>
      <c r="BK25" s="64"/>
      <c r="BL25" s="64"/>
      <c r="BM25" s="1"/>
    </row>
    <row r="26" spans="1:65" s="18" customFormat="1" x14ac:dyDescent="0.65">
      <c r="A26" s="1"/>
      <c r="B26" s="5"/>
      <c r="C26" s="1"/>
      <c r="D26" s="5"/>
      <c r="E26" s="1"/>
      <c r="F26" s="2"/>
      <c r="G26" s="15"/>
      <c r="H26" s="1"/>
      <c r="I26" s="9"/>
      <c r="J26" s="1"/>
      <c r="K26" s="46"/>
      <c r="L26" s="1"/>
      <c r="M26" s="46"/>
      <c r="N26" s="1"/>
      <c r="O26" s="46"/>
      <c r="P26" s="3"/>
      <c r="Q26" s="3"/>
      <c r="R26" s="46"/>
      <c r="S26" s="3"/>
      <c r="T26" s="3"/>
      <c r="U26" s="3"/>
      <c r="V26" s="11"/>
      <c r="W26" s="4"/>
      <c r="X26" s="3"/>
      <c r="Y26" s="46"/>
      <c r="Z26" s="4"/>
      <c r="AA26" s="4"/>
      <c r="AB26" s="16"/>
      <c r="AC26" s="4"/>
      <c r="AD26" s="16"/>
      <c r="AE26" s="4"/>
      <c r="AF26" s="4"/>
      <c r="AG26" s="16"/>
      <c r="AH26" s="4"/>
      <c r="AI26" s="11"/>
      <c r="AJ26" s="16"/>
      <c r="AK26" s="14"/>
      <c r="AL26" s="5"/>
      <c r="AM26" s="4"/>
      <c r="AN26" s="1"/>
      <c r="AO26" s="16"/>
      <c r="AP26" s="4"/>
      <c r="AQ26" s="2"/>
      <c r="AR26" s="11"/>
      <c r="AS26" s="2"/>
      <c r="AT26" s="11"/>
      <c r="AU26" s="2"/>
      <c r="AV26" s="11"/>
      <c r="AW26" s="4"/>
      <c r="AX26" s="16"/>
      <c r="AY26" s="4"/>
      <c r="AZ26" s="55"/>
      <c r="BA26" s="1"/>
      <c r="BB26" s="1"/>
      <c r="BC26" s="16"/>
      <c r="BD26" s="1"/>
      <c r="BE26" s="16"/>
      <c r="BF26" s="1"/>
      <c r="BG26" s="16"/>
      <c r="BH26" s="1"/>
      <c r="BI26" s="17"/>
      <c r="BJ26" s="17"/>
      <c r="BK26" s="64"/>
      <c r="BL26" s="64"/>
      <c r="BM26" s="1"/>
    </row>
    <row r="27" spans="1:65" s="18" customFormat="1" x14ac:dyDescent="0.65">
      <c r="A27" s="1"/>
      <c r="B27" s="5"/>
      <c r="C27" s="1"/>
      <c r="D27" s="5"/>
      <c r="E27" s="1"/>
      <c r="F27" s="2"/>
      <c r="G27" s="15"/>
      <c r="H27" s="1"/>
      <c r="I27" s="9"/>
      <c r="J27" s="1"/>
      <c r="K27" s="46"/>
      <c r="L27" s="1"/>
      <c r="M27" s="46"/>
      <c r="N27" s="1"/>
      <c r="O27" s="46"/>
      <c r="P27" s="3"/>
      <c r="Q27" s="3"/>
      <c r="R27" s="46"/>
      <c r="S27" s="3"/>
      <c r="T27" s="3"/>
      <c r="U27" s="3"/>
      <c r="V27" s="11"/>
      <c r="W27" s="4"/>
      <c r="X27" s="3"/>
      <c r="Y27" s="46"/>
      <c r="Z27" s="4"/>
      <c r="AA27" s="4"/>
      <c r="AB27" s="16"/>
      <c r="AC27" s="4"/>
      <c r="AD27" s="16"/>
      <c r="AE27" s="4"/>
      <c r="AF27" s="4"/>
      <c r="AG27" s="16"/>
      <c r="AH27" s="4"/>
      <c r="AI27" s="11"/>
      <c r="AJ27" s="16"/>
      <c r="AK27" s="14"/>
      <c r="AL27" s="5"/>
      <c r="AM27" s="4"/>
      <c r="AN27" s="1"/>
      <c r="AO27" s="16"/>
      <c r="AP27" s="4"/>
      <c r="AQ27" s="2"/>
      <c r="AR27" s="11"/>
      <c r="AS27" s="2"/>
      <c r="AT27" s="11"/>
      <c r="AU27" s="2"/>
      <c r="AV27" s="11"/>
      <c r="AW27" s="4"/>
      <c r="AX27" s="16"/>
      <c r="AY27" s="4"/>
      <c r="AZ27" s="55"/>
      <c r="BA27" s="1"/>
      <c r="BB27" s="1"/>
      <c r="BC27" s="16"/>
      <c r="BD27" s="1"/>
      <c r="BE27" s="16"/>
      <c r="BF27" s="1"/>
      <c r="BG27" s="16"/>
      <c r="BH27" s="1"/>
      <c r="BI27" s="17"/>
      <c r="BJ27" s="17"/>
      <c r="BK27" s="64"/>
      <c r="BL27" s="64"/>
      <c r="BM27" s="1"/>
    </row>
    <row r="28" spans="1:65" s="18" customFormat="1" x14ac:dyDescent="0.65">
      <c r="A28" s="1"/>
      <c r="B28" s="5"/>
      <c r="C28" s="1"/>
      <c r="D28" s="5"/>
      <c r="E28" s="1"/>
      <c r="F28" s="2"/>
      <c r="G28" s="15"/>
      <c r="H28" s="1"/>
      <c r="I28" s="9"/>
      <c r="J28" s="1"/>
      <c r="K28" s="46"/>
      <c r="L28" s="1"/>
      <c r="M28" s="46"/>
      <c r="N28" s="1"/>
      <c r="O28" s="46"/>
      <c r="P28" s="3"/>
      <c r="Q28" s="3"/>
      <c r="R28" s="46"/>
      <c r="S28" s="3"/>
      <c r="T28" s="3"/>
      <c r="U28" s="3"/>
      <c r="V28" s="11"/>
      <c r="W28" s="4"/>
      <c r="X28" s="3"/>
      <c r="Y28" s="46"/>
      <c r="Z28" s="4"/>
      <c r="AA28" s="4"/>
      <c r="AB28" s="16"/>
      <c r="AC28" s="4"/>
      <c r="AD28" s="16"/>
      <c r="AE28" s="4"/>
      <c r="AF28" s="4"/>
      <c r="AG28" s="16"/>
      <c r="AH28" s="4"/>
      <c r="AI28" s="11"/>
      <c r="AJ28" s="16"/>
      <c r="AK28" s="14"/>
      <c r="AL28" s="5"/>
      <c r="AM28" s="4"/>
      <c r="AN28" s="1"/>
      <c r="AO28" s="16"/>
      <c r="AP28" s="4"/>
      <c r="AQ28" s="2"/>
      <c r="AR28" s="11"/>
      <c r="AS28" s="2"/>
      <c r="AT28" s="11"/>
      <c r="AU28" s="2"/>
      <c r="AV28" s="11"/>
      <c r="AW28" s="4"/>
      <c r="AX28" s="16"/>
      <c r="AY28" s="4"/>
      <c r="AZ28" s="55"/>
      <c r="BA28" s="1"/>
      <c r="BB28" s="1"/>
      <c r="BC28" s="16"/>
      <c r="BD28" s="1"/>
      <c r="BE28" s="16"/>
      <c r="BF28" s="1"/>
      <c r="BG28" s="16"/>
      <c r="BH28" s="1"/>
      <c r="BI28" s="17"/>
      <c r="BJ28" s="17"/>
      <c r="BK28" s="64"/>
      <c r="BL28" s="64"/>
      <c r="BM28" s="1"/>
    </row>
    <row r="29" spans="1:65" s="18" customFormat="1" x14ac:dyDescent="0.65">
      <c r="A29" s="1"/>
      <c r="B29" s="5"/>
      <c r="C29" s="1"/>
      <c r="D29" s="5"/>
      <c r="E29" s="1"/>
      <c r="F29" s="2"/>
      <c r="G29" s="15"/>
      <c r="H29" s="1"/>
      <c r="I29" s="9"/>
      <c r="J29" s="1"/>
      <c r="K29" s="46"/>
      <c r="L29" s="1"/>
      <c r="M29" s="46"/>
      <c r="N29" s="1"/>
      <c r="O29" s="46"/>
      <c r="P29" s="3"/>
      <c r="Q29" s="3"/>
      <c r="R29" s="46"/>
      <c r="S29" s="3"/>
      <c r="T29" s="3"/>
      <c r="U29" s="3"/>
      <c r="V29" s="11"/>
      <c r="W29" s="4"/>
      <c r="X29" s="3"/>
      <c r="Y29" s="46"/>
      <c r="Z29" s="4"/>
      <c r="AA29" s="4"/>
      <c r="AB29" s="16"/>
      <c r="AC29" s="4"/>
      <c r="AD29" s="16"/>
      <c r="AE29" s="4"/>
      <c r="AF29" s="4"/>
      <c r="AG29" s="16"/>
      <c r="AH29" s="4"/>
      <c r="AI29" s="11"/>
      <c r="AJ29" s="16"/>
      <c r="AK29" s="14"/>
      <c r="AL29" s="5"/>
      <c r="AM29" s="4"/>
      <c r="AN29" s="1"/>
      <c r="AO29" s="16"/>
      <c r="AP29" s="4"/>
      <c r="AQ29" s="2"/>
      <c r="AR29" s="11"/>
      <c r="AS29" s="2"/>
      <c r="AT29" s="11"/>
      <c r="AU29" s="2"/>
      <c r="AV29" s="11"/>
      <c r="AW29" s="4"/>
      <c r="AX29" s="16"/>
      <c r="AY29" s="4"/>
      <c r="AZ29" s="55"/>
      <c r="BA29" s="1"/>
      <c r="BB29" s="1"/>
      <c r="BC29" s="16"/>
      <c r="BD29" s="1"/>
      <c r="BE29" s="16"/>
      <c r="BF29" s="1"/>
      <c r="BG29" s="16"/>
      <c r="BH29" s="1"/>
      <c r="BI29" s="17"/>
      <c r="BJ29" s="17"/>
      <c r="BK29" s="64"/>
      <c r="BL29" s="64"/>
      <c r="BM29" s="1"/>
    </row>
    <row r="30" spans="1:65" s="18" customFormat="1" x14ac:dyDescent="0.65">
      <c r="A30" s="1"/>
      <c r="B30" s="5"/>
      <c r="C30" s="1"/>
      <c r="D30" s="5"/>
      <c r="E30" s="1"/>
      <c r="F30" s="2"/>
      <c r="G30" s="15"/>
      <c r="H30" s="1"/>
      <c r="I30" s="9"/>
      <c r="J30" s="1"/>
      <c r="K30" s="46"/>
      <c r="L30" s="1"/>
      <c r="M30" s="46"/>
      <c r="N30" s="1"/>
      <c r="O30" s="46"/>
      <c r="P30" s="3"/>
      <c r="Q30" s="3"/>
      <c r="R30" s="46"/>
      <c r="S30" s="3"/>
      <c r="T30" s="3"/>
      <c r="U30" s="3"/>
      <c r="V30" s="11"/>
      <c r="W30" s="4"/>
      <c r="X30" s="3"/>
      <c r="Y30" s="46"/>
      <c r="Z30" s="4"/>
      <c r="AA30" s="4"/>
      <c r="AB30" s="16"/>
      <c r="AC30" s="4"/>
      <c r="AD30" s="16"/>
      <c r="AE30" s="4"/>
      <c r="AF30" s="4"/>
      <c r="AG30" s="16"/>
      <c r="AH30" s="4"/>
      <c r="AI30" s="11"/>
      <c r="AJ30" s="16"/>
      <c r="AK30" s="14"/>
      <c r="AL30" s="5"/>
      <c r="AM30" s="4"/>
      <c r="AN30" s="1"/>
      <c r="AO30" s="16"/>
      <c r="AP30" s="4"/>
      <c r="AQ30" s="2"/>
      <c r="AR30" s="11"/>
      <c r="AS30" s="2"/>
      <c r="AT30" s="11"/>
      <c r="AU30" s="2"/>
      <c r="AV30" s="11"/>
      <c r="AW30" s="4"/>
      <c r="AX30" s="16"/>
      <c r="AY30" s="4"/>
      <c r="AZ30" s="55"/>
      <c r="BA30" s="1"/>
      <c r="BB30" s="1"/>
      <c r="BC30" s="16"/>
      <c r="BD30" s="1"/>
      <c r="BE30" s="16"/>
      <c r="BF30" s="1"/>
      <c r="BG30" s="16"/>
      <c r="BH30" s="1"/>
      <c r="BI30" s="17"/>
      <c r="BJ30" s="17"/>
      <c r="BK30" s="64"/>
      <c r="BL30" s="64"/>
      <c r="BM30" s="1"/>
    </row>
    <row r="31" spans="1:65" s="18" customFormat="1" x14ac:dyDescent="0.65">
      <c r="A31" s="1"/>
      <c r="B31" s="5"/>
      <c r="C31" s="1"/>
      <c r="D31" s="5"/>
      <c r="E31" s="1"/>
      <c r="F31" s="1"/>
      <c r="G31" s="16"/>
      <c r="H31" s="1"/>
      <c r="I31" s="9"/>
      <c r="J31" s="1"/>
      <c r="K31" s="46"/>
      <c r="L31" s="1"/>
      <c r="M31" s="46"/>
      <c r="N31" s="1"/>
      <c r="O31" s="46"/>
      <c r="P31" s="1"/>
      <c r="Q31" s="1"/>
      <c r="R31" s="46"/>
      <c r="S31" s="1"/>
      <c r="T31" s="1"/>
      <c r="U31" s="1"/>
      <c r="V31" s="11"/>
      <c r="W31" s="1"/>
      <c r="X31" s="1"/>
      <c r="Y31" s="46"/>
      <c r="Z31" s="1"/>
      <c r="AA31" s="1"/>
      <c r="AB31" s="46"/>
      <c r="AC31" s="1"/>
      <c r="AD31" s="16"/>
      <c r="AE31" s="4"/>
      <c r="AF31" s="1"/>
      <c r="AG31" s="46"/>
      <c r="AH31" s="1"/>
      <c r="AI31" s="12"/>
      <c r="AJ31" s="16"/>
      <c r="AK31" s="14"/>
      <c r="AL31" s="1"/>
      <c r="AM31" s="1"/>
      <c r="AN31" s="1"/>
      <c r="AO31" s="46"/>
      <c r="AP31" s="4"/>
      <c r="AQ31" s="2"/>
      <c r="AR31" s="12"/>
      <c r="AS31" s="2"/>
      <c r="AT31" s="11"/>
      <c r="AU31" s="2"/>
      <c r="AV31" s="11"/>
      <c r="AW31" s="4"/>
      <c r="AX31" s="46"/>
      <c r="AY31" s="4"/>
      <c r="AZ31" s="9"/>
      <c r="BA31" s="1"/>
      <c r="BB31" s="1"/>
      <c r="BC31" s="16"/>
      <c r="BD31" s="1"/>
      <c r="BE31" s="16"/>
      <c r="BF31" s="1"/>
      <c r="BG31" s="16"/>
      <c r="BH31" s="1"/>
      <c r="BI31" s="1"/>
      <c r="BJ31" s="1"/>
      <c r="BK31" s="64"/>
      <c r="BL31" s="64"/>
      <c r="BM31" s="1"/>
    </row>
    <row r="32" spans="1:65" s="18" customFormat="1" x14ac:dyDescent="0.65">
      <c r="A32" s="5"/>
      <c r="B32" s="5"/>
      <c r="C32" s="5"/>
      <c r="D32" s="5"/>
      <c r="E32" s="5"/>
      <c r="F32" s="5"/>
      <c r="G32" s="16"/>
      <c r="H32" s="5"/>
      <c r="I32" s="10"/>
      <c r="J32" s="5"/>
      <c r="K32" s="46"/>
      <c r="L32" s="1"/>
      <c r="M32" s="46"/>
      <c r="N32" s="1"/>
      <c r="O32" s="46"/>
      <c r="P32" s="5"/>
      <c r="Q32" s="5"/>
      <c r="R32" s="46"/>
      <c r="S32" s="5"/>
      <c r="T32" s="5"/>
      <c r="U32" s="5"/>
      <c r="V32" s="11"/>
      <c r="W32" s="5"/>
      <c r="X32" s="5"/>
      <c r="Y32" s="46"/>
      <c r="Z32" s="5"/>
      <c r="AA32" s="5"/>
      <c r="AB32" s="47"/>
      <c r="AC32" s="5"/>
      <c r="AD32" s="16"/>
      <c r="AE32" s="4"/>
      <c r="AF32" s="5"/>
      <c r="AG32" s="47"/>
      <c r="AH32" s="5"/>
      <c r="AI32" s="13"/>
      <c r="AJ32" s="16"/>
      <c r="AK32" s="14"/>
      <c r="AL32" s="5"/>
      <c r="AM32" s="5"/>
      <c r="AN32" s="5"/>
      <c r="AO32" s="47"/>
      <c r="AP32" s="4"/>
      <c r="AQ32" s="2"/>
      <c r="AR32" s="13"/>
      <c r="AS32" s="2"/>
      <c r="AT32" s="11"/>
      <c r="AU32" s="2"/>
      <c r="AV32" s="11"/>
      <c r="AW32" s="4"/>
      <c r="AX32" s="47"/>
      <c r="AY32" s="4"/>
      <c r="AZ32" s="10"/>
      <c r="BA32" s="5"/>
      <c r="BB32" s="5"/>
      <c r="BC32" s="16"/>
      <c r="BD32" s="5"/>
      <c r="BE32" s="16"/>
      <c r="BF32" s="5"/>
      <c r="BG32" s="16"/>
      <c r="BH32" s="1"/>
      <c r="BI32" s="5"/>
      <c r="BJ32" s="5"/>
      <c r="BK32" s="65"/>
      <c r="BL32" s="64"/>
      <c r="BM32" s="1"/>
    </row>
    <row r="33" spans="1:65" s="18" customFormat="1" x14ac:dyDescent="0.65">
      <c r="A33" s="1"/>
      <c r="B33" s="5"/>
      <c r="C33" s="1"/>
      <c r="D33" s="5"/>
      <c r="E33" s="1"/>
      <c r="F33" s="2"/>
      <c r="G33" s="15"/>
      <c r="H33" s="1"/>
      <c r="I33" s="9"/>
      <c r="J33" s="1"/>
      <c r="K33" s="46"/>
      <c r="L33" s="1"/>
      <c r="M33" s="46"/>
      <c r="N33" s="1"/>
      <c r="O33" s="46"/>
      <c r="P33" s="3"/>
      <c r="Q33" s="3"/>
      <c r="R33" s="46"/>
      <c r="S33" s="3"/>
      <c r="T33" s="3"/>
      <c r="U33" s="3"/>
      <c r="V33" s="11"/>
      <c r="W33" s="4"/>
      <c r="X33" s="3"/>
      <c r="Y33" s="46"/>
      <c r="Z33" s="4"/>
      <c r="AA33" s="4"/>
      <c r="AB33" s="16"/>
      <c r="AC33" s="4"/>
      <c r="AD33" s="16"/>
      <c r="AE33" s="4"/>
      <c r="AF33" s="4"/>
      <c r="AG33" s="16"/>
      <c r="AH33" s="4"/>
      <c r="AI33" s="11"/>
      <c r="AJ33" s="16"/>
      <c r="AK33" s="14"/>
      <c r="AL33" s="5"/>
      <c r="AM33" s="4"/>
      <c r="AN33" s="1"/>
      <c r="AO33" s="16"/>
      <c r="AP33" s="4"/>
      <c r="AQ33" s="2"/>
      <c r="AR33" s="11"/>
      <c r="AS33" s="2"/>
      <c r="AT33" s="11"/>
      <c r="AU33" s="2"/>
      <c r="AV33" s="11"/>
      <c r="AW33" s="4"/>
      <c r="AX33" s="16"/>
      <c r="AY33" s="4"/>
      <c r="AZ33" s="55"/>
      <c r="BA33" s="1"/>
      <c r="BB33" s="1"/>
      <c r="BC33" s="16"/>
      <c r="BD33" s="1"/>
      <c r="BE33" s="16"/>
      <c r="BF33" s="1"/>
      <c r="BG33" s="16"/>
      <c r="BH33" s="1"/>
      <c r="BI33" s="1"/>
      <c r="BJ33" s="1"/>
      <c r="BK33" s="64"/>
      <c r="BL33" s="64"/>
      <c r="BM33" s="1"/>
    </row>
    <row r="34" spans="1:65" s="18" customFormat="1" x14ac:dyDescent="0.65">
      <c r="A34" s="1"/>
      <c r="B34" s="5"/>
      <c r="C34" s="1"/>
      <c r="D34" s="5"/>
      <c r="E34" s="1"/>
      <c r="F34" s="2"/>
      <c r="G34" s="15"/>
      <c r="H34" s="3"/>
      <c r="I34" s="9"/>
      <c r="J34" s="1"/>
      <c r="K34" s="46"/>
      <c r="L34" s="1"/>
      <c r="M34" s="46"/>
      <c r="N34" s="1"/>
      <c r="O34" s="46"/>
      <c r="P34" s="3"/>
      <c r="Q34" s="3"/>
      <c r="R34" s="46"/>
      <c r="S34" s="3"/>
      <c r="T34" s="3"/>
      <c r="U34" s="3"/>
      <c r="V34" s="11"/>
      <c r="W34" s="4"/>
      <c r="X34" s="3"/>
      <c r="Y34" s="46"/>
      <c r="Z34" s="4"/>
      <c r="AA34" s="4"/>
      <c r="AB34" s="16"/>
      <c r="AC34" s="4"/>
      <c r="AD34" s="16"/>
      <c r="AE34" s="4"/>
      <c r="AF34" s="4"/>
      <c r="AG34" s="16"/>
      <c r="AH34" s="4"/>
      <c r="AI34" s="11"/>
      <c r="AJ34" s="16"/>
      <c r="AK34" s="14"/>
      <c r="AL34" s="5"/>
      <c r="AM34" s="4"/>
      <c r="AN34" s="1"/>
      <c r="AO34" s="16"/>
      <c r="AP34" s="4"/>
      <c r="AQ34" s="2"/>
      <c r="AR34" s="11"/>
      <c r="AS34" s="2"/>
      <c r="AT34" s="11"/>
      <c r="AU34" s="2"/>
      <c r="AV34" s="11"/>
      <c r="AW34" s="4"/>
      <c r="AX34" s="53"/>
      <c r="AY34" s="4"/>
      <c r="AZ34" s="55"/>
      <c r="BA34" s="1"/>
      <c r="BB34" s="1"/>
      <c r="BC34" s="16"/>
      <c r="BD34" s="1"/>
      <c r="BE34" s="16"/>
      <c r="BF34" s="1"/>
      <c r="BG34" s="16"/>
      <c r="BH34" s="1"/>
      <c r="BI34" s="1"/>
      <c r="BJ34" s="1"/>
      <c r="BK34" s="64"/>
      <c r="BL34" s="64"/>
      <c r="BM34" s="5"/>
    </row>
    <row r="35" spans="1:65" s="18" customFormat="1" x14ac:dyDescent="0.65">
      <c r="A35" s="1"/>
      <c r="B35" s="5"/>
      <c r="C35" s="1"/>
      <c r="D35" s="5"/>
      <c r="E35" s="1"/>
      <c r="F35" s="2"/>
      <c r="G35" s="15"/>
      <c r="H35" s="3"/>
      <c r="I35" s="9"/>
      <c r="J35" s="1"/>
      <c r="K35" s="46"/>
      <c r="L35" s="1"/>
      <c r="M35" s="46"/>
      <c r="N35" s="1"/>
      <c r="O35" s="46"/>
      <c r="P35" s="3"/>
      <c r="Q35" s="3"/>
      <c r="R35" s="46"/>
      <c r="S35" s="3"/>
      <c r="T35" s="3"/>
      <c r="U35" s="3"/>
      <c r="V35" s="11"/>
      <c r="W35" s="4"/>
      <c r="X35" s="3"/>
      <c r="Y35" s="46"/>
      <c r="Z35" s="4"/>
      <c r="AA35" s="4"/>
      <c r="AB35" s="16"/>
      <c r="AC35" s="4"/>
      <c r="AD35" s="16"/>
      <c r="AE35" s="4"/>
      <c r="AF35" s="4"/>
      <c r="AG35" s="16"/>
      <c r="AH35" s="4"/>
      <c r="AI35" s="11"/>
      <c r="AJ35" s="16"/>
      <c r="AK35" s="14"/>
      <c r="AL35" s="5"/>
      <c r="AM35" s="4"/>
      <c r="AN35" s="1"/>
      <c r="AO35" s="16"/>
      <c r="AP35" s="4"/>
      <c r="AQ35" s="2"/>
      <c r="AR35" s="11"/>
      <c r="AS35" s="2"/>
      <c r="AT35" s="11"/>
      <c r="AU35" s="2"/>
      <c r="AV35" s="11"/>
      <c r="AW35" s="4"/>
      <c r="AX35" s="53"/>
      <c r="AY35" s="4"/>
      <c r="AZ35" s="55"/>
      <c r="BA35" s="1"/>
      <c r="BB35" s="1"/>
      <c r="BC35" s="16"/>
      <c r="BD35" s="1"/>
      <c r="BE35" s="16"/>
      <c r="BF35" s="1"/>
      <c r="BG35" s="16"/>
      <c r="BH35" s="1"/>
      <c r="BI35" s="1"/>
      <c r="BJ35" s="1"/>
      <c r="BK35" s="64"/>
      <c r="BL35" s="64"/>
      <c r="BM35" s="5"/>
    </row>
    <row r="36" spans="1:65" s="18" customFormat="1" x14ac:dyDescent="0.65">
      <c r="A36" s="1"/>
      <c r="B36" s="5"/>
      <c r="C36" s="1"/>
      <c r="D36" s="5"/>
      <c r="E36" s="1"/>
      <c r="F36" s="2"/>
      <c r="G36" s="15"/>
      <c r="H36" s="3"/>
      <c r="I36" s="9"/>
      <c r="J36" s="1"/>
      <c r="K36" s="46"/>
      <c r="L36" s="1"/>
      <c r="M36" s="46"/>
      <c r="N36" s="1"/>
      <c r="O36" s="46"/>
      <c r="P36" s="3"/>
      <c r="Q36" s="3"/>
      <c r="R36" s="46"/>
      <c r="S36" s="3"/>
      <c r="T36" s="3"/>
      <c r="U36" s="3"/>
      <c r="V36" s="11"/>
      <c r="W36" s="4"/>
      <c r="X36" s="3"/>
      <c r="Y36" s="46"/>
      <c r="Z36" s="4"/>
      <c r="AA36" s="4"/>
      <c r="AB36" s="16"/>
      <c r="AC36" s="4"/>
      <c r="AD36" s="16"/>
      <c r="AE36" s="4"/>
      <c r="AF36" s="4"/>
      <c r="AG36" s="16"/>
      <c r="AH36" s="4"/>
      <c r="AI36" s="11"/>
      <c r="AJ36" s="16"/>
      <c r="AK36" s="14"/>
      <c r="AL36" s="5"/>
      <c r="AM36" s="4"/>
      <c r="AN36" s="1"/>
      <c r="AO36" s="16"/>
      <c r="AP36" s="4"/>
      <c r="AQ36" s="2"/>
      <c r="AR36" s="11"/>
      <c r="AS36" s="2"/>
      <c r="AT36" s="11"/>
      <c r="AU36" s="2"/>
      <c r="AV36" s="11"/>
      <c r="AW36" s="4"/>
      <c r="AX36" s="53"/>
      <c r="AY36" s="4"/>
      <c r="AZ36" s="55"/>
      <c r="BA36" s="1"/>
      <c r="BB36" s="1"/>
      <c r="BC36" s="16"/>
      <c r="BD36" s="1"/>
      <c r="BE36" s="16"/>
      <c r="BF36" s="1"/>
      <c r="BG36" s="16"/>
      <c r="BH36" s="1"/>
      <c r="BI36" s="1"/>
      <c r="BJ36" s="1"/>
      <c r="BK36" s="64"/>
      <c r="BL36" s="64"/>
      <c r="BM36" s="5"/>
    </row>
    <row r="37" spans="1:65" s="18" customFormat="1" x14ac:dyDescent="0.65">
      <c r="A37" s="1"/>
      <c r="B37" s="5"/>
      <c r="C37" s="1"/>
      <c r="D37" s="5"/>
      <c r="E37" s="1"/>
      <c r="F37" s="2"/>
      <c r="G37" s="15"/>
      <c r="H37" s="3"/>
      <c r="I37" s="9"/>
      <c r="J37" s="1"/>
      <c r="K37" s="46"/>
      <c r="L37" s="1"/>
      <c r="M37" s="46"/>
      <c r="N37" s="1"/>
      <c r="O37" s="46"/>
      <c r="P37" s="3"/>
      <c r="Q37" s="3"/>
      <c r="R37" s="46"/>
      <c r="S37" s="3"/>
      <c r="T37" s="3"/>
      <c r="U37" s="3"/>
      <c r="V37" s="11"/>
      <c r="W37" s="4"/>
      <c r="X37" s="3"/>
      <c r="Y37" s="46"/>
      <c r="Z37" s="4"/>
      <c r="AA37" s="4"/>
      <c r="AB37" s="16"/>
      <c r="AC37" s="4"/>
      <c r="AD37" s="16"/>
      <c r="AE37" s="4"/>
      <c r="AF37" s="4"/>
      <c r="AG37" s="16"/>
      <c r="AH37" s="4"/>
      <c r="AI37" s="11"/>
      <c r="AJ37" s="16"/>
      <c r="AK37" s="14"/>
      <c r="AL37" s="5"/>
      <c r="AM37" s="4"/>
      <c r="AN37" s="1"/>
      <c r="AO37" s="16"/>
      <c r="AP37" s="4"/>
      <c r="AQ37" s="2"/>
      <c r="AR37" s="11"/>
      <c r="AS37" s="2"/>
      <c r="AT37" s="11"/>
      <c r="AU37" s="2"/>
      <c r="AV37" s="11"/>
      <c r="AW37" s="4"/>
      <c r="AX37" s="53"/>
      <c r="AY37" s="4"/>
      <c r="AZ37" s="55"/>
      <c r="BA37" s="1"/>
      <c r="BB37" s="1"/>
      <c r="BC37" s="16"/>
      <c r="BD37" s="1"/>
      <c r="BE37" s="16"/>
      <c r="BF37" s="1"/>
      <c r="BG37" s="16"/>
      <c r="BH37" s="1"/>
      <c r="BI37" s="1"/>
      <c r="BJ37" s="1"/>
      <c r="BK37" s="64"/>
      <c r="BL37" s="64"/>
      <c r="BM37" s="5"/>
    </row>
    <row r="38" spans="1:65" s="18" customFormat="1" x14ac:dyDescent="0.65">
      <c r="A38" s="1"/>
      <c r="B38" s="5"/>
      <c r="C38" s="1"/>
      <c r="D38" s="5"/>
      <c r="E38" s="1"/>
      <c r="F38" s="2"/>
      <c r="G38" s="15"/>
      <c r="H38" s="3"/>
      <c r="I38" s="9"/>
      <c r="J38" s="1"/>
      <c r="K38" s="46"/>
      <c r="L38" s="1"/>
      <c r="M38" s="46"/>
      <c r="N38" s="1"/>
      <c r="O38" s="46"/>
      <c r="P38" s="3"/>
      <c r="Q38" s="3"/>
      <c r="R38" s="46"/>
      <c r="S38" s="3"/>
      <c r="T38" s="3"/>
      <c r="U38" s="3"/>
      <c r="V38" s="11"/>
      <c r="W38" s="4"/>
      <c r="X38" s="3"/>
      <c r="Y38" s="46"/>
      <c r="Z38" s="4"/>
      <c r="AA38" s="4"/>
      <c r="AB38" s="16"/>
      <c r="AC38" s="4"/>
      <c r="AD38" s="16"/>
      <c r="AE38" s="4"/>
      <c r="AF38" s="4"/>
      <c r="AG38" s="16"/>
      <c r="AH38" s="4"/>
      <c r="AI38" s="11"/>
      <c r="AJ38" s="16"/>
      <c r="AK38" s="14"/>
      <c r="AL38" s="5"/>
      <c r="AM38" s="4"/>
      <c r="AN38" s="1"/>
      <c r="AO38" s="16"/>
      <c r="AP38" s="4"/>
      <c r="AQ38" s="2"/>
      <c r="AR38" s="11"/>
      <c r="AS38" s="2"/>
      <c r="AT38" s="11"/>
      <c r="AU38" s="2"/>
      <c r="AV38" s="11"/>
      <c r="AW38" s="4"/>
      <c r="AX38" s="53"/>
      <c r="AY38" s="4"/>
      <c r="AZ38" s="55"/>
      <c r="BA38" s="1"/>
      <c r="BB38" s="1"/>
      <c r="BC38" s="16"/>
      <c r="BD38" s="1"/>
      <c r="BE38" s="16"/>
      <c r="BF38" s="1"/>
      <c r="BG38" s="16"/>
      <c r="BH38" s="1"/>
      <c r="BI38" s="1"/>
      <c r="BJ38" s="1"/>
      <c r="BK38" s="64"/>
      <c r="BL38" s="64"/>
      <c r="BM38" s="5"/>
    </row>
    <row r="39" spans="1:65" s="18" customFormat="1" x14ac:dyDescent="0.65">
      <c r="A39" s="1"/>
      <c r="B39" s="5"/>
      <c r="C39" s="1"/>
      <c r="D39" s="5"/>
      <c r="E39" s="1"/>
      <c r="F39" s="2"/>
      <c r="G39" s="15"/>
      <c r="H39" s="3"/>
      <c r="I39" s="9"/>
      <c r="J39" s="1"/>
      <c r="K39" s="46"/>
      <c r="L39" s="1"/>
      <c r="M39" s="46"/>
      <c r="N39" s="1"/>
      <c r="O39" s="46"/>
      <c r="P39" s="3"/>
      <c r="Q39" s="3"/>
      <c r="R39" s="46"/>
      <c r="S39" s="3"/>
      <c r="T39" s="3"/>
      <c r="U39" s="3"/>
      <c r="V39" s="11"/>
      <c r="W39" s="4"/>
      <c r="X39" s="3"/>
      <c r="Y39" s="46"/>
      <c r="Z39" s="4"/>
      <c r="AA39" s="4"/>
      <c r="AB39" s="16"/>
      <c r="AC39" s="4"/>
      <c r="AD39" s="16"/>
      <c r="AE39" s="4"/>
      <c r="AF39" s="4"/>
      <c r="AG39" s="16"/>
      <c r="AH39" s="4"/>
      <c r="AI39" s="11"/>
      <c r="AJ39" s="16"/>
      <c r="AK39" s="14"/>
      <c r="AL39" s="5"/>
      <c r="AM39" s="4"/>
      <c r="AN39" s="1"/>
      <c r="AO39" s="16"/>
      <c r="AP39" s="4"/>
      <c r="AQ39" s="2"/>
      <c r="AR39" s="11"/>
      <c r="AS39" s="2"/>
      <c r="AT39" s="11"/>
      <c r="AU39" s="2"/>
      <c r="AV39" s="11"/>
      <c r="AW39" s="4"/>
      <c r="AX39" s="53"/>
      <c r="AY39" s="4"/>
      <c r="AZ39" s="55"/>
      <c r="BA39" s="1"/>
      <c r="BB39" s="1"/>
      <c r="BC39" s="16"/>
      <c r="BD39" s="1"/>
      <c r="BE39" s="16"/>
      <c r="BF39" s="1"/>
      <c r="BG39" s="16"/>
      <c r="BH39" s="1"/>
      <c r="BI39" s="1"/>
      <c r="BJ39" s="1"/>
      <c r="BK39" s="64"/>
      <c r="BL39" s="64"/>
      <c r="BM39" s="5"/>
    </row>
    <row r="40" spans="1:65" s="18" customFormat="1" x14ac:dyDescent="0.65">
      <c r="A40" s="1"/>
      <c r="B40" s="5"/>
      <c r="C40" s="1"/>
      <c r="D40" s="5"/>
      <c r="E40" s="1"/>
      <c r="F40" s="2"/>
      <c r="G40" s="15"/>
      <c r="H40" s="3"/>
      <c r="I40" s="9"/>
      <c r="J40" s="1"/>
      <c r="K40" s="46"/>
      <c r="L40" s="1"/>
      <c r="M40" s="46"/>
      <c r="N40" s="1"/>
      <c r="O40" s="46"/>
      <c r="P40" s="3"/>
      <c r="Q40" s="3"/>
      <c r="R40" s="46"/>
      <c r="S40" s="3"/>
      <c r="T40" s="3"/>
      <c r="U40" s="3"/>
      <c r="V40" s="11"/>
      <c r="W40" s="4"/>
      <c r="X40" s="3"/>
      <c r="Y40" s="46"/>
      <c r="Z40" s="4"/>
      <c r="AA40" s="4"/>
      <c r="AB40" s="16"/>
      <c r="AC40" s="4"/>
      <c r="AD40" s="16"/>
      <c r="AE40" s="4"/>
      <c r="AF40" s="4"/>
      <c r="AG40" s="16"/>
      <c r="AH40" s="4"/>
      <c r="AI40" s="11"/>
      <c r="AJ40" s="16"/>
      <c r="AK40" s="14"/>
      <c r="AL40" s="5"/>
      <c r="AM40" s="4"/>
      <c r="AN40" s="1"/>
      <c r="AO40" s="16"/>
      <c r="AP40" s="4"/>
      <c r="AQ40" s="2"/>
      <c r="AR40" s="11"/>
      <c r="AS40" s="2"/>
      <c r="AT40" s="11"/>
      <c r="AU40" s="2"/>
      <c r="AV40" s="11"/>
      <c r="AW40" s="4"/>
      <c r="AX40" s="53"/>
      <c r="AY40" s="4"/>
      <c r="AZ40" s="55"/>
      <c r="BA40" s="1"/>
      <c r="BB40" s="1"/>
      <c r="BC40" s="16"/>
      <c r="BD40" s="1"/>
      <c r="BE40" s="16"/>
      <c r="BF40" s="1"/>
      <c r="BG40" s="16"/>
      <c r="BH40" s="1"/>
      <c r="BI40" s="1"/>
      <c r="BJ40" s="1"/>
      <c r="BK40" s="64"/>
      <c r="BL40" s="64"/>
      <c r="BM40" s="5"/>
    </row>
    <row r="41" spans="1:65" s="18" customFormat="1" x14ac:dyDescent="0.65">
      <c r="A41" s="1"/>
      <c r="B41" s="5"/>
      <c r="C41" s="1"/>
      <c r="D41" s="5"/>
      <c r="E41" s="1"/>
      <c r="F41" s="2"/>
      <c r="G41" s="15"/>
      <c r="H41" s="3"/>
      <c r="I41" s="9"/>
      <c r="J41" s="1"/>
      <c r="K41" s="46"/>
      <c r="L41" s="1"/>
      <c r="M41" s="46"/>
      <c r="N41" s="1"/>
      <c r="O41" s="46"/>
      <c r="P41" s="3"/>
      <c r="Q41" s="3"/>
      <c r="R41" s="46"/>
      <c r="S41" s="3"/>
      <c r="T41" s="3"/>
      <c r="U41" s="3"/>
      <c r="V41" s="11"/>
      <c r="W41" s="4"/>
      <c r="X41" s="3"/>
      <c r="Y41" s="46"/>
      <c r="Z41" s="4"/>
      <c r="AA41" s="4"/>
      <c r="AB41" s="16"/>
      <c r="AC41" s="4"/>
      <c r="AD41" s="16"/>
      <c r="AE41" s="4"/>
      <c r="AF41" s="4"/>
      <c r="AG41" s="16"/>
      <c r="AH41" s="4"/>
      <c r="AI41" s="11"/>
      <c r="AJ41" s="16"/>
      <c r="AK41" s="14"/>
      <c r="AL41" s="5"/>
      <c r="AM41" s="4"/>
      <c r="AN41" s="1"/>
      <c r="AO41" s="16"/>
      <c r="AP41" s="4"/>
      <c r="AQ41" s="2"/>
      <c r="AR41" s="11"/>
      <c r="AS41" s="2"/>
      <c r="AT41" s="11"/>
      <c r="AU41" s="2"/>
      <c r="AV41" s="11"/>
      <c r="AW41" s="4"/>
      <c r="AX41" s="53"/>
      <c r="AY41" s="4"/>
      <c r="AZ41" s="55"/>
      <c r="BA41" s="1"/>
      <c r="BB41" s="1"/>
      <c r="BC41" s="16"/>
      <c r="BD41" s="1"/>
      <c r="BE41" s="16"/>
      <c r="BF41" s="1"/>
      <c r="BG41" s="16"/>
      <c r="BH41" s="1"/>
      <c r="BI41" s="1"/>
      <c r="BJ41" s="1"/>
      <c r="BK41" s="64"/>
      <c r="BL41" s="64"/>
      <c r="BM41" s="5"/>
    </row>
    <row r="42" spans="1:65" s="18" customFormat="1" x14ac:dyDescent="0.65">
      <c r="A42" s="1"/>
      <c r="B42" s="5"/>
      <c r="C42" s="1"/>
      <c r="D42" s="5"/>
      <c r="E42" s="1"/>
      <c r="F42" s="2"/>
      <c r="G42" s="15"/>
      <c r="H42" s="3"/>
      <c r="I42" s="9"/>
      <c r="J42" s="1"/>
      <c r="K42" s="46"/>
      <c r="L42" s="1"/>
      <c r="M42" s="46"/>
      <c r="N42" s="1"/>
      <c r="O42" s="46"/>
      <c r="P42" s="3"/>
      <c r="Q42" s="3"/>
      <c r="R42" s="46"/>
      <c r="S42" s="3"/>
      <c r="T42" s="3"/>
      <c r="U42" s="3"/>
      <c r="V42" s="11"/>
      <c r="W42" s="4"/>
      <c r="X42" s="3"/>
      <c r="Y42" s="46"/>
      <c r="Z42" s="4"/>
      <c r="AA42" s="4"/>
      <c r="AB42" s="16"/>
      <c r="AC42" s="4"/>
      <c r="AD42" s="16"/>
      <c r="AE42" s="4"/>
      <c r="AF42" s="4"/>
      <c r="AG42" s="16"/>
      <c r="AH42" s="4"/>
      <c r="AI42" s="11"/>
      <c r="AJ42" s="16"/>
      <c r="AK42" s="14"/>
      <c r="AL42" s="5"/>
      <c r="AM42" s="4"/>
      <c r="AN42" s="1"/>
      <c r="AO42" s="16"/>
      <c r="AP42" s="4"/>
      <c r="AQ42" s="2"/>
      <c r="AR42" s="11"/>
      <c r="AS42" s="2"/>
      <c r="AT42" s="11"/>
      <c r="AU42" s="2"/>
      <c r="AV42" s="11"/>
      <c r="AW42" s="4"/>
      <c r="AX42" s="53"/>
      <c r="AY42" s="4"/>
      <c r="AZ42" s="55"/>
      <c r="BA42" s="1"/>
      <c r="BB42" s="1"/>
      <c r="BC42" s="16"/>
      <c r="BD42" s="1"/>
      <c r="BE42" s="16"/>
      <c r="BF42" s="1"/>
      <c r="BG42" s="16"/>
      <c r="BH42" s="1"/>
      <c r="BI42" s="1"/>
      <c r="BJ42" s="1"/>
      <c r="BK42" s="64"/>
      <c r="BL42" s="65"/>
      <c r="BM42" s="5"/>
    </row>
    <row r="43" spans="1:65" s="18" customFormat="1" x14ac:dyDescent="0.65">
      <c r="A43" s="1"/>
      <c r="B43" s="5"/>
      <c r="C43" s="1"/>
      <c r="D43" s="5"/>
      <c r="E43" s="1"/>
      <c r="F43" s="2"/>
      <c r="G43" s="15"/>
      <c r="H43" s="3"/>
      <c r="I43" s="9"/>
      <c r="J43" s="1"/>
      <c r="K43" s="46"/>
      <c r="L43" s="1"/>
      <c r="M43" s="46"/>
      <c r="N43" s="1"/>
      <c r="O43" s="46"/>
      <c r="P43" s="3"/>
      <c r="Q43" s="3"/>
      <c r="R43" s="46"/>
      <c r="S43" s="3"/>
      <c r="T43" s="3"/>
      <c r="U43" s="3"/>
      <c r="V43" s="11"/>
      <c r="W43" s="4"/>
      <c r="X43" s="3"/>
      <c r="Y43" s="46"/>
      <c r="Z43" s="4"/>
      <c r="AA43" s="4"/>
      <c r="AB43" s="16"/>
      <c r="AC43" s="4"/>
      <c r="AD43" s="16"/>
      <c r="AE43" s="4"/>
      <c r="AF43" s="4"/>
      <c r="AG43" s="16"/>
      <c r="AH43" s="4"/>
      <c r="AI43" s="11"/>
      <c r="AJ43" s="16"/>
      <c r="AK43" s="14"/>
      <c r="AL43" s="5"/>
      <c r="AM43" s="4"/>
      <c r="AN43" s="1"/>
      <c r="AO43" s="16"/>
      <c r="AP43" s="4"/>
      <c r="AQ43" s="2"/>
      <c r="AR43" s="11"/>
      <c r="AS43" s="2"/>
      <c r="AT43" s="11"/>
      <c r="AU43" s="2"/>
      <c r="AV43" s="11"/>
      <c r="AW43" s="4"/>
      <c r="AX43" s="53"/>
      <c r="AY43" s="4"/>
      <c r="AZ43" s="55"/>
      <c r="BA43" s="1"/>
      <c r="BB43" s="1"/>
      <c r="BC43" s="16"/>
      <c r="BD43" s="1"/>
      <c r="BE43" s="16"/>
      <c r="BF43" s="1"/>
      <c r="BG43" s="16"/>
      <c r="BH43" s="1"/>
      <c r="BI43" s="1"/>
      <c r="BJ43" s="1"/>
      <c r="BK43" s="64"/>
      <c r="BL43" s="64"/>
      <c r="BM43" s="5"/>
    </row>
    <row r="44" spans="1:65" s="18" customFormat="1" x14ac:dyDescent="0.65">
      <c r="A44" s="1"/>
      <c r="B44" s="5"/>
      <c r="C44" s="1"/>
      <c r="D44" s="5"/>
      <c r="E44" s="1"/>
      <c r="F44" s="2"/>
      <c r="G44" s="15"/>
      <c r="H44" s="3"/>
      <c r="I44" s="9"/>
      <c r="J44" s="1"/>
      <c r="K44" s="46"/>
      <c r="L44" s="1"/>
      <c r="M44" s="46"/>
      <c r="N44" s="1"/>
      <c r="O44" s="46"/>
      <c r="P44" s="3"/>
      <c r="Q44" s="3"/>
      <c r="R44" s="46"/>
      <c r="S44" s="3"/>
      <c r="T44" s="3"/>
      <c r="U44" s="3"/>
      <c r="V44" s="11"/>
      <c r="W44" s="4"/>
      <c r="X44" s="3"/>
      <c r="Y44" s="46"/>
      <c r="Z44" s="4"/>
      <c r="AA44" s="4"/>
      <c r="AB44" s="16"/>
      <c r="AC44" s="4"/>
      <c r="AD44" s="16"/>
      <c r="AE44" s="4"/>
      <c r="AF44" s="4"/>
      <c r="AG44" s="16"/>
      <c r="AH44" s="4"/>
      <c r="AI44" s="11"/>
      <c r="AJ44" s="16"/>
      <c r="AK44" s="14"/>
      <c r="AL44" s="5"/>
      <c r="AM44" s="4"/>
      <c r="AN44" s="1"/>
      <c r="AO44" s="16"/>
      <c r="AP44" s="4"/>
      <c r="AQ44" s="2"/>
      <c r="AR44" s="11"/>
      <c r="AS44" s="2"/>
      <c r="AT44" s="11"/>
      <c r="AU44" s="2"/>
      <c r="AV44" s="11"/>
      <c r="AW44" s="4"/>
      <c r="AX44" s="53"/>
      <c r="AY44" s="4"/>
      <c r="AZ44" s="55"/>
      <c r="BA44" s="1"/>
      <c r="BB44" s="1"/>
      <c r="BC44" s="16"/>
      <c r="BD44" s="1"/>
      <c r="BE44" s="16"/>
      <c r="BF44" s="1"/>
      <c r="BG44" s="16"/>
      <c r="BH44" s="1"/>
      <c r="BI44" s="1"/>
      <c r="BJ44" s="1"/>
      <c r="BK44" s="64"/>
      <c r="BL44" s="64"/>
      <c r="BM44" s="5"/>
    </row>
    <row r="45" spans="1:65" s="18" customFormat="1" x14ac:dyDescent="0.65">
      <c r="A45" s="1"/>
      <c r="B45" s="5"/>
      <c r="C45" s="1"/>
      <c r="D45" s="5"/>
      <c r="E45" s="1"/>
      <c r="F45" s="2"/>
      <c r="G45" s="15"/>
      <c r="H45" s="3"/>
      <c r="I45" s="9"/>
      <c r="J45" s="1"/>
      <c r="K45" s="46"/>
      <c r="L45" s="1"/>
      <c r="M45" s="46"/>
      <c r="N45" s="1"/>
      <c r="O45" s="46"/>
      <c r="P45" s="3"/>
      <c r="Q45" s="3"/>
      <c r="R45" s="46"/>
      <c r="S45" s="3"/>
      <c r="T45" s="3"/>
      <c r="U45" s="3"/>
      <c r="V45" s="11"/>
      <c r="W45" s="4"/>
      <c r="X45" s="3"/>
      <c r="Y45" s="46"/>
      <c r="Z45" s="4"/>
      <c r="AA45" s="4"/>
      <c r="AB45" s="16"/>
      <c r="AC45" s="4"/>
      <c r="AD45" s="16"/>
      <c r="AE45" s="4"/>
      <c r="AF45" s="4"/>
      <c r="AG45" s="16"/>
      <c r="AH45" s="4"/>
      <c r="AI45" s="11"/>
      <c r="AJ45" s="16"/>
      <c r="AK45" s="14"/>
      <c r="AL45" s="5"/>
      <c r="AM45" s="4"/>
      <c r="AN45" s="1"/>
      <c r="AO45" s="16"/>
      <c r="AP45" s="4"/>
      <c r="AQ45" s="2"/>
      <c r="AR45" s="11"/>
      <c r="AS45" s="2"/>
      <c r="AT45" s="11"/>
      <c r="AU45" s="2"/>
      <c r="AV45" s="11"/>
      <c r="AW45" s="4"/>
      <c r="AX45" s="53"/>
      <c r="AY45" s="4"/>
      <c r="AZ45" s="55"/>
      <c r="BA45" s="1"/>
      <c r="BB45" s="1"/>
      <c r="BC45" s="16"/>
      <c r="BD45" s="1"/>
      <c r="BE45" s="16"/>
      <c r="BF45" s="1"/>
      <c r="BG45" s="16"/>
      <c r="BH45" s="1"/>
      <c r="BI45" s="1"/>
      <c r="BJ45" s="1"/>
      <c r="BK45" s="64"/>
      <c r="BL45" s="64"/>
      <c r="BM45" s="5"/>
    </row>
    <row r="46" spans="1:65" s="18" customFormat="1" x14ac:dyDescent="0.65">
      <c r="A46" s="1"/>
      <c r="B46" s="5"/>
      <c r="C46" s="1"/>
      <c r="D46" s="5"/>
      <c r="E46" s="1"/>
      <c r="F46" s="2"/>
      <c r="G46" s="15"/>
      <c r="H46" s="3"/>
      <c r="I46" s="9"/>
      <c r="J46" s="1"/>
      <c r="K46" s="46"/>
      <c r="L46" s="1"/>
      <c r="M46" s="46"/>
      <c r="N46" s="1"/>
      <c r="O46" s="46"/>
      <c r="P46" s="3"/>
      <c r="Q46" s="3"/>
      <c r="R46" s="46"/>
      <c r="S46" s="3"/>
      <c r="T46" s="3"/>
      <c r="U46" s="3"/>
      <c r="V46" s="11"/>
      <c r="W46" s="4"/>
      <c r="X46" s="3"/>
      <c r="Y46" s="46"/>
      <c r="Z46" s="4"/>
      <c r="AA46" s="4"/>
      <c r="AB46" s="16"/>
      <c r="AC46" s="4"/>
      <c r="AD46" s="16"/>
      <c r="AE46" s="4"/>
      <c r="AF46" s="4"/>
      <c r="AG46" s="16"/>
      <c r="AH46" s="4"/>
      <c r="AI46" s="11"/>
      <c r="AJ46" s="16"/>
      <c r="AK46" s="14"/>
      <c r="AL46" s="5"/>
      <c r="AM46" s="4"/>
      <c r="AN46" s="1"/>
      <c r="AO46" s="16"/>
      <c r="AP46" s="4"/>
      <c r="AQ46" s="2"/>
      <c r="AR46" s="11"/>
      <c r="AS46" s="2"/>
      <c r="AT46" s="11"/>
      <c r="AU46" s="2"/>
      <c r="AV46" s="11"/>
      <c r="AW46" s="4"/>
      <c r="AX46" s="53"/>
      <c r="AY46" s="4"/>
      <c r="AZ46" s="55"/>
      <c r="BA46" s="1"/>
      <c r="BB46" s="1"/>
      <c r="BC46" s="16"/>
      <c r="BD46" s="1"/>
      <c r="BE46" s="16"/>
      <c r="BF46" s="1"/>
      <c r="BG46" s="16"/>
      <c r="BH46" s="1"/>
      <c r="BI46" s="1"/>
      <c r="BJ46" s="1"/>
      <c r="BK46" s="64"/>
      <c r="BL46" s="64"/>
      <c r="BM46" s="5"/>
    </row>
    <row r="47" spans="1:65" s="18" customFormat="1" x14ac:dyDescent="0.65">
      <c r="A47" s="1"/>
      <c r="B47" s="5"/>
      <c r="C47" s="1"/>
      <c r="D47" s="5"/>
      <c r="E47" s="1"/>
      <c r="F47" s="2"/>
      <c r="G47" s="15"/>
      <c r="H47" s="3"/>
      <c r="I47" s="9"/>
      <c r="J47" s="1"/>
      <c r="K47" s="46"/>
      <c r="L47" s="1"/>
      <c r="M47" s="46"/>
      <c r="N47" s="1"/>
      <c r="O47" s="46"/>
      <c r="P47" s="3"/>
      <c r="Q47" s="3"/>
      <c r="R47" s="46"/>
      <c r="S47" s="3"/>
      <c r="T47" s="3"/>
      <c r="U47" s="3"/>
      <c r="V47" s="11"/>
      <c r="W47" s="4"/>
      <c r="X47" s="3"/>
      <c r="Y47" s="46"/>
      <c r="Z47" s="4"/>
      <c r="AA47" s="4"/>
      <c r="AB47" s="16"/>
      <c r="AC47" s="4"/>
      <c r="AD47" s="16"/>
      <c r="AE47" s="4"/>
      <c r="AF47" s="4"/>
      <c r="AG47" s="16"/>
      <c r="AH47" s="4"/>
      <c r="AI47" s="11"/>
      <c r="AJ47" s="16"/>
      <c r="AK47" s="14"/>
      <c r="AL47" s="5"/>
      <c r="AM47" s="4"/>
      <c r="AN47" s="1"/>
      <c r="AO47" s="16"/>
      <c r="AP47" s="4"/>
      <c r="AQ47" s="2"/>
      <c r="AR47" s="11"/>
      <c r="AS47" s="2"/>
      <c r="AT47" s="11"/>
      <c r="AU47" s="2"/>
      <c r="AV47" s="11"/>
      <c r="AW47" s="4"/>
      <c r="AX47" s="53"/>
      <c r="AY47" s="4"/>
      <c r="AZ47" s="55"/>
      <c r="BA47" s="1"/>
      <c r="BB47" s="1"/>
      <c r="BC47" s="16"/>
      <c r="BD47" s="1"/>
      <c r="BE47" s="16"/>
      <c r="BF47" s="1"/>
      <c r="BG47" s="16"/>
      <c r="BH47" s="1"/>
      <c r="BI47" s="1"/>
      <c r="BJ47" s="1"/>
      <c r="BK47" s="64"/>
      <c r="BL47" s="64"/>
      <c r="BM47" s="5"/>
    </row>
    <row r="48" spans="1:65" s="18" customFormat="1" x14ac:dyDescent="0.65">
      <c r="A48" s="1"/>
      <c r="B48" s="5"/>
      <c r="C48" s="1"/>
      <c r="D48" s="5"/>
      <c r="E48" s="1"/>
      <c r="F48" s="2"/>
      <c r="G48" s="15"/>
      <c r="H48" s="3"/>
      <c r="I48" s="9"/>
      <c r="J48" s="1"/>
      <c r="K48" s="46"/>
      <c r="L48" s="1"/>
      <c r="M48" s="46"/>
      <c r="N48" s="1"/>
      <c r="O48" s="46"/>
      <c r="P48" s="3"/>
      <c r="Q48" s="3"/>
      <c r="R48" s="46"/>
      <c r="S48" s="3"/>
      <c r="T48" s="3"/>
      <c r="U48" s="3"/>
      <c r="V48" s="11"/>
      <c r="W48" s="4"/>
      <c r="X48" s="3"/>
      <c r="Y48" s="46"/>
      <c r="Z48" s="4"/>
      <c r="AA48" s="4"/>
      <c r="AB48" s="16"/>
      <c r="AC48" s="4"/>
      <c r="AD48" s="16"/>
      <c r="AE48" s="4"/>
      <c r="AF48" s="4"/>
      <c r="AG48" s="16"/>
      <c r="AH48" s="4"/>
      <c r="AI48" s="11"/>
      <c r="AJ48" s="16"/>
      <c r="AK48" s="14"/>
      <c r="AL48" s="5"/>
      <c r="AM48" s="4"/>
      <c r="AN48" s="1"/>
      <c r="AO48" s="16"/>
      <c r="AP48" s="4"/>
      <c r="AQ48" s="2"/>
      <c r="AR48" s="11"/>
      <c r="AS48" s="2"/>
      <c r="AT48" s="11"/>
      <c r="AU48" s="2"/>
      <c r="AV48" s="11"/>
      <c r="AW48" s="4"/>
      <c r="AX48" s="53"/>
      <c r="AY48" s="4"/>
      <c r="AZ48" s="55"/>
      <c r="BA48" s="1"/>
      <c r="BB48" s="1"/>
      <c r="BC48" s="16"/>
      <c r="BD48" s="1"/>
      <c r="BE48" s="16"/>
      <c r="BF48" s="1"/>
      <c r="BG48" s="16"/>
      <c r="BH48" s="1"/>
      <c r="BI48" s="1"/>
      <c r="BJ48" s="1"/>
      <c r="BK48" s="64"/>
      <c r="BL48" s="64"/>
      <c r="BM48" s="5"/>
    </row>
    <row r="49" spans="1:65" s="18" customFormat="1" x14ac:dyDescent="0.65">
      <c r="A49" s="1"/>
      <c r="B49" s="5"/>
      <c r="C49" s="1"/>
      <c r="D49" s="5"/>
      <c r="E49" s="1"/>
      <c r="F49" s="2"/>
      <c r="G49" s="15"/>
      <c r="H49" s="3"/>
      <c r="I49" s="9"/>
      <c r="J49" s="1"/>
      <c r="K49" s="46"/>
      <c r="L49" s="1"/>
      <c r="M49" s="46"/>
      <c r="N49" s="1"/>
      <c r="O49" s="46"/>
      <c r="P49" s="3"/>
      <c r="Q49" s="3"/>
      <c r="R49" s="46"/>
      <c r="S49" s="3"/>
      <c r="T49" s="3"/>
      <c r="U49" s="3"/>
      <c r="V49" s="11"/>
      <c r="W49" s="4"/>
      <c r="X49" s="3"/>
      <c r="Y49" s="46"/>
      <c r="Z49" s="4"/>
      <c r="AA49" s="4"/>
      <c r="AB49" s="16"/>
      <c r="AC49" s="4"/>
      <c r="AD49" s="16"/>
      <c r="AE49" s="4"/>
      <c r="AF49" s="4"/>
      <c r="AG49" s="16"/>
      <c r="AH49" s="4"/>
      <c r="AI49" s="11"/>
      <c r="AJ49" s="16"/>
      <c r="AK49" s="14"/>
      <c r="AL49" s="5"/>
      <c r="AM49" s="4"/>
      <c r="AN49" s="1"/>
      <c r="AO49" s="16"/>
      <c r="AP49" s="4"/>
      <c r="AQ49" s="2"/>
      <c r="AR49" s="11"/>
      <c r="AS49" s="2"/>
      <c r="AT49" s="11"/>
      <c r="AU49" s="2"/>
      <c r="AV49" s="11"/>
      <c r="AW49" s="4"/>
      <c r="AX49" s="53"/>
      <c r="AY49" s="4"/>
      <c r="AZ49" s="55"/>
      <c r="BA49" s="1"/>
      <c r="BB49" s="1"/>
      <c r="BC49" s="16"/>
      <c r="BD49" s="1"/>
      <c r="BE49" s="16"/>
      <c r="BF49" s="1"/>
      <c r="BG49" s="16"/>
      <c r="BH49" s="1"/>
      <c r="BI49" s="1"/>
      <c r="BJ49" s="1"/>
      <c r="BK49" s="64"/>
      <c r="BL49" s="64"/>
      <c r="BM49" s="5"/>
    </row>
    <row r="50" spans="1:65" s="18" customFormat="1" x14ac:dyDescent="0.65">
      <c r="A50" s="1"/>
      <c r="B50" s="5"/>
      <c r="C50" s="1"/>
      <c r="D50" s="5"/>
      <c r="E50" s="1"/>
      <c r="F50" s="2"/>
      <c r="G50" s="15"/>
      <c r="H50" s="3"/>
      <c r="I50" s="9"/>
      <c r="J50" s="1"/>
      <c r="K50" s="46"/>
      <c r="L50" s="1"/>
      <c r="M50" s="46"/>
      <c r="N50" s="1"/>
      <c r="O50" s="46"/>
      <c r="P50" s="3"/>
      <c r="Q50" s="3"/>
      <c r="R50" s="46"/>
      <c r="S50" s="3"/>
      <c r="T50" s="3"/>
      <c r="U50" s="3"/>
      <c r="V50" s="11"/>
      <c r="W50" s="4"/>
      <c r="X50" s="3"/>
      <c r="Y50" s="46"/>
      <c r="Z50" s="4"/>
      <c r="AA50" s="4"/>
      <c r="AB50" s="16"/>
      <c r="AC50" s="4"/>
      <c r="AD50" s="16"/>
      <c r="AE50" s="4"/>
      <c r="AF50" s="4"/>
      <c r="AG50" s="16"/>
      <c r="AH50" s="4"/>
      <c r="AI50" s="11"/>
      <c r="AJ50" s="16"/>
      <c r="AK50" s="14"/>
      <c r="AL50" s="5"/>
      <c r="AM50" s="4"/>
      <c r="AN50" s="1"/>
      <c r="AO50" s="16"/>
      <c r="AP50" s="4"/>
      <c r="AQ50" s="2"/>
      <c r="AR50" s="11"/>
      <c r="AS50" s="2"/>
      <c r="AT50" s="11"/>
      <c r="AU50" s="2"/>
      <c r="AV50" s="11"/>
      <c r="AW50" s="4"/>
      <c r="AX50" s="53"/>
      <c r="AY50" s="4"/>
      <c r="AZ50" s="55"/>
      <c r="BA50" s="1"/>
      <c r="BB50" s="1"/>
      <c r="BC50" s="16"/>
      <c r="BD50" s="1"/>
      <c r="BE50" s="16"/>
      <c r="BF50" s="1"/>
      <c r="BG50" s="16"/>
      <c r="BH50" s="1"/>
      <c r="BI50" s="1"/>
      <c r="BJ50" s="1"/>
      <c r="BK50" s="64"/>
      <c r="BL50" s="64"/>
      <c r="BM50" s="5"/>
    </row>
    <row r="51" spans="1:65" s="18" customFormat="1" x14ac:dyDescent="0.65">
      <c r="A51" s="1"/>
      <c r="B51" s="5"/>
      <c r="C51" s="1"/>
      <c r="D51" s="5"/>
      <c r="E51" s="1"/>
      <c r="F51" s="2"/>
      <c r="G51" s="15"/>
      <c r="H51" s="3"/>
      <c r="I51" s="9"/>
      <c r="J51" s="1"/>
      <c r="K51" s="46"/>
      <c r="L51" s="1"/>
      <c r="M51" s="46"/>
      <c r="N51" s="1"/>
      <c r="O51" s="46"/>
      <c r="P51" s="3"/>
      <c r="Q51" s="3"/>
      <c r="R51" s="46"/>
      <c r="S51" s="3"/>
      <c r="T51" s="3"/>
      <c r="U51" s="3"/>
      <c r="V51" s="11"/>
      <c r="W51" s="4"/>
      <c r="X51" s="3"/>
      <c r="Y51" s="46"/>
      <c r="Z51" s="4"/>
      <c r="AA51" s="4"/>
      <c r="AB51" s="16"/>
      <c r="AC51" s="4"/>
      <c r="AD51" s="16"/>
      <c r="AE51" s="4"/>
      <c r="AF51" s="4"/>
      <c r="AG51" s="16"/>
      <c r="AH51" s="4"/>
      <c r="AI51" s="11"/>
      <c r="AJ51" s="16"/>
      <c r="AK51" s="14"/>
      <c r="AL51" s="5"/>
      <c r="AM51" s="4"/>
      <c r="AN51" s="1"/>
      <c r="AO51" s="16"/>
      <c r="AP51" s="4"/>
      <c r="AQ51" s="2"/>
      <c r="AR51" s="11"/>
      <c r="AS51" s="2"/>
      <c r="AT51" s="11"/>
      <c r="AU51" s="2"/>
      <c r="AV51" s="11"/>
      <c r="AW51" s="4"/>
      <c r="AX51" s="53"/>
      <c r="AY51" s="4"/>
      <c r="AZ51" s="55"/>
      <c r="BA51" s="1"/>
      <c r="BB51" s="1"/>
      <c r="BC51" s="16"/>
      <c r="BD51" s="1"/>
      <c r="BE51" s="16"/>
      <c r="BF51" s="1"/>
      <c r="BG51" s="16"/>
      <c r="BH51" s="1"/>
      <c r="BI51" s="1"/>
      <c r="BJ51" s="1"/>
      <c r="BK51" s="64"/>
      <c r="BL51" s="64"/>
      <c r="BM51" s="5"/>
    </row>
    <row r="52" spans="1:65" s="18" customFormat="1" x14ac:dyDescent="0.65">
      <c r="A52" s="1"/>
      <c r="B52" s="5"/>
      <c r="C52" s="1"/>
      <c r="D52" s="5"/>
      <c r="E52" s="1"/>
      <c r="F52" s="2"/>
      <c r="G52" s="15"/>
      <c r="H52" s="3"/>
      <c r="I52" s="9"/>
      <c r="J52" s="1"/>
      <c r="K52" s="46"/>
      <c r="L52" s="1"/>
      <c r="M52" s="46"/>
      <c r="N52" s="1"/>
      <c r="O52" s="46"/>
      <c r="P52" s="3"/>
      <c r="Q52" s="3"/>
      <c r="R52" s="46"/>
      <c r="S52" s="3"/>
      <c r="T52" s="3"/>
      <c r="U52" s="3"/>
      <c r="V52" s="11"/>
      <c r="W52" s="4"/>
      <c r="X52" s="3"/>
      <c r="Y52" s="46"/>
      <c r="Z52" s="4"/>
      <c r="AA52" s="4"/>
      <c r="AB52" s="16"/>
      <c r="AC52" s="4"/>
      <c r="AD52" s="16"/>
      <c r="AE52" s="4"/>
      <c r="AF52" s="4"/>
      <c r="AG52" s="16"/>
      <c r="AH52" s="4"/>
      <c r="AI52" s="11"/>
      <c r="AJ52" s="16"/>
      <c r="AK52" s="14"/>
      <c r="AL52" s="5"/>
      <c r="AM52" s="4"/>
      <c r="AN52" s="1"/>
      <c r="AO52" s="16"/>
      <c r="AP52" s="4"/>
      <c r="AQ52" s="2"/>
      <c r="AR52" s="11"/>
      <c r="AS52" s="2"/>
      <c r="AT52" s="11"/>
      <c r="AU52" s="2"/>
      <c r="AV52" s="11"/>
      <c r="AW52" s="4"/>
      <c r="AX52" s="53"/>
      <c r="AY52" s="4"/>
      <c r="AZ52" s="55"/>
      <c r="BA52" s="1"/>
      <c r="BB52" s="1"/>
      <c r="BC52" s="16"/>
      <c r="BD52" s="1"/>
      <c r="BE52" s="16"/>
      <c r="BF52" s="1"/>
      <c r="BG52" s="16"/>
      <c r="BH52" s="1"/>
      <c r="BI52" s="1"/>
      <c r="BJ52" s="1"/>
      <c r="BK52" s="64"/>
      <c r="BL52" s="64"/>
      <c r="BM52" s="5"/>
    </row>
    <row r="53" spans="1:65" s="18" customFormat="1" x14ac:dyDescent="0.65">
      <c r="A53" s="1"/>
      <c r="B53" s="5"/>
      <c r="C53" s="1"/>
      <c r="D53" s="5"/>
      <c r="E53" s="1"/>
      <c r="F53" s="2"/>
      <c r="G53" s="15"/>
      <c r="H53" s="3"/>
      <c r="I53" s="9"/>
      <c r="J53" s="1"/>
      <c r="K53" s="46"/>
      <c r="L53" s="1"/>
      <c r="M53" s="46"/>
      <c r="N53" s="1"/>
      <c r="O53" s="46"/>
      <c r="P53" s="3"/>
      <c r="Q53" s="3"/>
      <c r="R53" s="46"/>
      <c r="S53" s="3"/>
      <c r="T53" s="3"/>
      <c r="U53" s="3"/>
      <c r="V53" s="11"/>
      <c r="W53" s="4"/>
      <c r="X53" s="3"/>
      <c r="Y53" s="46"/>
      <c r="Z53" s="4"/>
      <c r="AA53" s="4"/>
      <c r="AB53" s="16"/>
      <c r="AC53" s="4"/>
      <c r="AD53" s="16"/>
      <c r="AE53" s="4"/>
      <c r="AF53" s="4"/>
      <c r="AG53" s="16"/>
      <c r="AH53" s="4"/>
      <c r="AI53" s="11"/>
      <c r="AJ53" s="16"/>
      <c r="AK53" s="14"/>
      <c r="AL53" s="5"/>
      <c r="AM53" s="4"/>
      <c r="AN53" s="1"/>
      <c r="AO53" s="16"/>
      <c r="AP53" s="4"/>
      <c r="AQ53" s="2"/>
      <c r="AR53" s="11"/>
      <c r="AS53" s="2"/>
      <c r="AT53" s="11"/>
      <c r="AU53" s="2"/>
      <c r="AV53" s="11"/>
      <c r="AW53" s="4"/>
      <c r="AX53" s="53"/>
      <c r="AY53" s="4"/>
      <c r="AZ53" s="55"/>
      <c r="BA53" s="1"/>
      <c r="BB53" s="1"/>
      <c r="BC53" s="16"/>
      <c r="BD53" s="1"/>
      <c r="BE53" s="16"/>
      <c r="BF53" s="1"/>
      <c r="BG53" s="16"/>
      <c r="BH53" s="1"/>
      <c r="BI53" s="1"/>
      <c r="BJ53" s="1"/>
      <c r="BK53" s="64"/>
      <c r="BL53" s="64"/>
      <c r="BM53" s="5"/>
    </row>
    <row r="54" spans="1:65" s="18" customFormat="1" x14ac:dyDescent="0.65">
      <c r="A54" s="1"/>
      <c r="B54" s="5"/>
      <c r="C54" s="1"/>
      <c r="D54" s="5"/>
      <c r="E54" s="1"/>
      <c r="F54" s="2"/>
      <c r="G54" s="15"/>
      <c r="H54" s="3"/>
      <c r="I54" s="9"/>
      <c r="J54" s="1"/>
      <c r="K54" s="46"/>
      <c r="L54" s="1"/>
      <c r="M54" s="46"/>
      <c r="N54" s="1"/>
      <c r="O54" s="46"/>
      <c r="P54" s="3"/>
      <c r="Q54" s="3"/>
      <c r="R54" s="46"/>
      <c r="S54" s="3"/>
      <c r="T54" s="3"/>
      <c r="U54" s="3"/>
      <c r="V54" s="11"/>
      <c r="W54" s="4"/>
      <c r="X54" s="3"/>
      <c r="Y54" s="46"/>
      <c r="Z54" s="4"/>
      <c r="AA54" s="4"/>
      <c r="AB54" s="16"/>
      <c r="AC54" s="4"/>
      <c r="AD54" s="16"/>
      <c r="AE54" s="4"/>
      <c r="AF54" s="4"/>
      <c r="AG54" s="16"/>
      <c r="AH54" s="4"/>
      <c r="AI54" s="11"/>
      <c r="AJ54" s="16"/>
      <c r="AK54" s="14"/>
      <c r="AL54" s="5"/>
      <c r="AM54" s="4"/>
      <c r="AN54" s="1"/>
      <c r="AO54" s="16"/>
      <c r="AP54" s="4"/>
      <c r="AQ54" s="2"/>
      <c r="AR54" s="11"/>
      <c r="AS54" s="2"/>
      <c r="AT54" s="11"/>
      <c r="AU54" s="2"/>
      <c r="AV54" s="11"/>
      <c r="AW54" s="4"/>
      <c r="AX54" s="53"/>
      <c r="AY54" s="4"/>
      <c r="AZ54" s="55"/>
      <c r="BA54" s="1"/>
      <c r="BB54" s="1"/>
      <c r="BC54" s="16"/>
      <c r="BD54" s="1"/>
      <c r="BE54" s="16"/>
      <c r="BF54" s="1"/>
      <c r="BG54" s="16"/>
      <c r="BH54" s="1"/>
      <c r="BI54" s="1"/>
      <c r="BJ54" s="1"/>
      <c r="BK54" s="64"/>
      <c r="BL54" s="64"/>
      <c r="BM54" s="5"/>
    </row>
    <row r="55" spans="1:65" s="18" customFormat="1" x14ac:dyDescent="0.65">
      <c r="A55" s="1"/>
      <c r="B55" s="5"/>
      <c r="C55" s="1"/>
      <c r="D55" s="5"/>
      <c r="E55" s="1"/>
      <c r="F55" s="2"/>
      <c r="G55" s="15"/>
      <c r="H55" s="3"/>
      <c r="I55" s="9"/>
      <c r="J55" s="1"/>
      <c r="K55" s="46"/>
      <c r="L55" s="1"/>
      <c r="M55" s="46"/>
      <c r="N55" s="1"/>
      <c r="O55" s="46"/>
      <c r="P55" s="3"/>
      <c r="Q55" s="3"/>
      <c r="R55" s="46"/>
      <c r="S55" s="3"/>
      <c r="T55" s="3"/>
      <c r="U55" s="3"/>
      <c r="V55" s="11"/>
      <c r="W55" s="4"/>
      <c r="X55" s="3"/>
      <c r="Y55" s="46"/>
      <c r="Z55" s="4"/>
      <c r="AA55" s="4"/>
      <c r="AB55" s="16"/>
      <c r="AC55" s="4"/>
      <c r="AD55" s="16"/>
      <c r="AE55" s="4"/>
      <c r="AF55" s="4"/>
      <c r="AG55" s="16"/>
      <c r="AH55" s="4"/>
      <c r="AI55" s="11"/>
      <c r="AJ55" s="16"/>
      <c r="AK55" s="14"/>
      <c r="AL55" s="5"/>
      <c r="AM55" s="4"/>
      <c r="AN55" s="1"/>
      <c r="AO55" s="16"/>
      <c r="AP55" s="4"/>
      <c r="AQ55" s="2"/>
      <c r="AR55" s="11"/>
      <c r="AS55" s="2"/>
      <c r="AT55" s="11"/>
      <c r="AU55" s="2"/>
      <c r="AV55" s="11"/>
      <c r="AW55" s="4"/>
      <c r="AX55" s="53"/>
      <c r="AY55" s="4"/>
      <c r="AZ55" s="55"/>
      <c r="BA55" s="1"/>
      <c r="BB55" s="1"/>
      <c r="BC55" s="16"/>
      <c r="BD55" s="1"/>
      <c r="BE55" s="16"/>
      <c r="BF55" s="1"/>
      <c r="BG55" s="16"/>
      <c r="BH55" s="1"/>
      <c r="BI55" s="1"/>
      <c r="BJ55" s="1"/>
      <c r="BK55" s="64"/>
      <c r="BL55" s="64"/>
      <c r="BM55" s="5"/>
    </row>
    <row r="56" spans="1:65" s="18" customFormat="1" x14ac:dyDescent="0.65">
      <c r="A56" s="1"/>
      <c r="B56" s="5"/>
      <c r="C56" s="1"/>
      <c r="D56" s="5"/>
      <c r="E56" s="1"/>
      <c r="F56" s="2"/>
      <c r="G56" s="15"/>
      <c r="H56" s="3"/>
      <c r="I56" s="9"/>
      <c r="J56" s="1"/>
      <c r="K56" s="46"/>
      <c r="L56" s="1"/>
      <c r="M56" s="46"/>
      <c r="N56" s="1"/>
      <c r="O56" s="46"/>
      <c r="P56" s="3"/>
      <c r="Q56" s="3"/>
      <c r="R56" s="46"/>
      <c r="S56" s="3"/>
      <c r="T56" s="3"/>
      <c r="U56" s="3"/>
      <c r="V56" s="11"/>
      <c r="W56" s="4"/>
      <c r="X56" s="3"/>
      <c r="Y56" s="46"/>
      <c r="Z56" s="4"/>
      <c r="AA56" s="4"/>
      <c r="AB56" s="16"/>
      <c r="AC56" s="4"/>
      <c r="AD56" s="16"/>
      <c r="AE56" s="4"/>
      <c r="AF56" s="4"/>
      <c r="AG56" s="16"/>
      <c r="AH56" s="4"/>
      <c r="AI56" s="11"/>
      <c r="AJ56" s="16"/>
      <c r="AK56" s="14"/>
      <c r="AL56" s="5"/>
      <c r="AM56" s="4"/>
      <c r="AN56" s="1"/>
      <c r="AO56" s="16"/>
      <c r="AP56" s="4"/>
      <c r="AQ56" s="2"/>
      <c r="AR56" s="11"/>
      <c r="AS56" s="2"/>
      <c r="AT56" s="11"/>
      <c r="AU56" s="2"/>
      <c r="AV56" s="11"/>
      <c r="AW56" s="4"/>
      <c r="AX56" s="53"/>
      <c r="AY56" s="4"/>
      <c r="AZ56" s="55"/>
      <c r="BA56" s="1"/>
      <c r="BB56" s="1"/>
      <c r="BC56" s="16"/>
      <c r="BD56" s="1"/>
      <c r="BE56" s="16"/>
      <c r="BF56" s="1"/>
      <c r="BG56" s="16"/>
      <c r="BH56" s="1"/>
      <c r="BI56" s="1"/>
      <c r="BJ56" s="1"/>
      <c r="BK56" s="64"/>
      <c r="BL56" s="64"/>
      <c r="BM56" s="5"/>
    </row>
    <row r="57" spans="1:65" s="18" customFormat="1" x14ac:dyDescent="0.65">
      <c r="A57" s="1"/>
      <c r="B57" s="5"/>
      <c r="C57" s="1"/>
      <c r="D57" s="5"/>
      <c r="E57" s="1"/>
      <c r="F57" s="2"/>
      <c r="G57" s="15"/>
      <c r="H57" s="3"/>
      <c r="I57" s="9"/>
      <c r="J57" s="1"/>
      <c r="K57" s="46"/>
      <c r="L57" s="1"/>
      <c r="M57" s="46"/>
      <c r="N57" s="1"/>
      <c r="O57" s="46"/>
      <c r="P57" s="3"/>
      <c r="Q57" s="3"/>
      <c r="R57" s="46"/>
      <c r="S57" s="3"/>
      <c r="T57" s="3"/>
      <c r="U57" s="3"/>
      <c r="V57" s="11"/>
      <c r="W57" s="4"/>
      <c r="X57" s="3"/>
      <c r="Y57" s="46"/>
      <c r="Z57" s="4"/>
      <c r="AA57" s="4"/>
      <c r="AB57" s="16"/>
      <c r="AC57" s="4"/>
      <c r="AD57" s="16"/>
      <c r="AE57" s="4"/>
      <c r="AF57" s="4"/>
      <c r="AG57" s="16"/>
      <c r="AH57" s="4"/>
      <c r="AI57" s="11"/>
      <c r="AJ57" s="16"/>
      <c r="AK57" s="14"/>
      <c r="AL57" s="5"/>
      <c r="AM57" s="4"/>
      <c r="AN57" s="1"/>
      <c r="AO57" s="16"/>
      <c r="AP57" s="4"/>
      <c r="AQ57" s="2"/>
      <c r="AR57" s="11"/>
      <c r="AS57" s="2"/>
      <c r="AT57" s="11"/>
      <c r="AU57" s="2"/>
      <c r="AV57" s="11"/>
      <c r="AW57" s="4"/>
      <c r="AX57" s="53"/>
      <c r="AY57" s="4"/>
      <c r="AZ57" s="55"/>
      <c r="BA57" s="1"/>
      <c r="BB57" s="1"/>
      <c r="BC57" s="16"/>
      <c r="BD57" s="1"/>
      <c r="BE57" s="16"/>
      <c r="BF57" s="1"/>
      <c r="BG57" s="16"/>
      <c r="BH57" s="1"/>
      <c r="BI57" s="1"/>
      <c r="BJ57" s="1"/>
      <c r="BK57" s="64"/>
      <c r="BL57" s="64"/>
      <c r="BM57" s="5"/>
    </row>
  </sheetData>
  <sheetProtection formatCells="0" formatColumns="0" formatRows="0" insertRows="0" insertHyperlinks="0" deleteRows="0" selectLockedCells="1" sort="0" autoFilter="0"/>
  <mergeCells count="9">
    <mergeCell ref="BI6:BJ6"/>
    <mergeCell ref="BK6:BL6"/>
    <mergeCell ref="A6:C6"/>
    <mergeCell ref="D6:E6"/>
    <mergeCell ref="F6:H6"/>
    <mergeCell ref="AI6:AO6"/>
    <mergeCell ref="AZ6:BH6"/>
    <mergeCell ref="J6:AH6"/>
    <mergeCell ref="AQ6:AY6"/>
  </mergeCells>
  <dataValidations xWindow="628" yWindow="253" count="10">
    <dataValidation type="textLength" operator="lessThanOrEqual" allowBlank="1" showInputMessage="1" showErrorMessage="1" error="ต้องมีค่าไม่เกิน 1,200 ตัวอักษร (รวมช่องว่าง)" sqref="E8:E57">
      <formula1>1200</formula1>
    </dataValidation>
    <dataValidation type="decimal" operator="greaterThanOrEqual" allowBlank="1" showInputMessage="1" showErrorMessage="1" error="ต้องเป็นจำนวนเงินที่มีค่า &gt;= 0" sqref="AJ8:AJ57 G8:G57">
      <formula1>0</formula1>
    </dataValidation>
    <dataValidation type="whole" operator="greaterThan" allowBlank="1" showInputMessage="1" showErrorMessage="1" error="ต้องเป็นจำนวนที่มีค่า &gt; 0" sqref="I8:I57">
      <formula1>0</formula1>
    </dataValidation>
    <dataValidation type="decimal" allowBlank="1" showInputMessage="1" showErrorMessage="1" error="ต้องเป็นจำนวนที่มีค่า &gt;= 0 และ &lt;= 100" sqref="AI8:AI57 AK8:AK57">
      <formula1>0</formula1>
      <formula2>100</formula2>
    </dataValidation>
    <dataValidation type="whole" operator="greaterThanOrEqual" allowBlank="1" showInputMessage="1" showErrorMessage="1" error="ต้องเป็นจำนวนที่มีค่า &gt;= 0" sqref="AZ8:AZ57">
      <formula1>0</formula1>
    </dataValidation>
    <dataValidation type="date" allowBlank="1" showInputMessage="1" showErrorMessage="1" error="ต้องอยู่ในรูปแบบ &quot;YYYY-MM-DD&quot;_x000a_และมีค่าไม่น้อยกว่า &quot;2000-01-01&quot;" sqref="BK8:BK57">
      <formula1>36526</formula1>
      <formula2>219512</formula2>
    </dataValidation>
    <dataValidation type="custom" allowBlank="1" showInputMessage="1" showErrorMessage="1" error="- ในกรณีที่ &quot;จำนวนบัตรเสริมสูงสุดที่ทำได้&quot; มีค่าเป็น 0_x000a_ต้องเป็นค่าว่าง" sqref="BA8:BA57">
      <formula1>IF(AZ8=0, BA8 = "", BA8=BA8)</formula1>
    </dataValidation>
    <dataValidation type="date" allowBlank="1" showInputMessage="1" showErrorMessage="1" error="ต้องอยู่ในรูปแบบ &quot;YYYY-MM-DD&quot;_x000a_และมีค่าไม่น้อยกว่า &quot;วันที่เริ่มใช้ข้อมูล&quot;" sqref="BL8:BL57">
      <formula1>BK8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2020-01-01&quot;" sqref="B4">
      <formula1>43831</formula1>
      <formula2>219512</formula2>
    </dataValidation>
    <dataValidation type="custom" showInputMessage="1" showErrorMessage="1" error="- ในกรณีที่ &quot;จำนวนบัตรเสริมสูงสุดที่ทำได้&quot; มีค่าเป็น 0_x000a_ต้องเป็นค่าว่าง" sqref="BH8:BH57">
      <formula1>IF(AZ8=0,BH8="",BH8=BH8)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628" yWindow="253" count="29">
        <x14:dataValidation type="custom" operator="greaterThanOrEqual" allowBlank="1" showInputMessage="1" showErrorMessage="1" error="- กรณีที่ &quot;การเรียกเก็บดอกเบี้ยรวมค่าธรรมเนียมการใช้วงเงิน&quot; มีค่าเป็น &quot;ไม่มีบริการ&quot;_x000a_ต้องเป็นค่าว่าง_x000a_- กรณีนอกเหนือจากด้านบน_x000a_เป็นจำนวนเงินที่มีค่า &gt;= 0">
          <x14:formula1>
            <xm:f>IF(AQ8=Master!$E$11,AX8="", AND(ISNUMBER(AX8),AX8&gt;=0))</xm:f>
          </x14:formula1>
          <xm:sqref>AX8:AX57</xm:sqref>
        </x14:dataValidation>
        <x14:dataValidation type="list" allowBlank="1" showInputMessage="1" showErrorMessage="1">
          <x14:formula1>
            <xm:f>Master!$A$3:$A$8</xm:f>
          </x14:formula1>
          <xm:sqref>B8:B57</xm:sqref>
        </x14:dataValidation>
        <x14:dataValidation type="list" allowBlank="1" showInputMessage="1" showErrorMessage="1">
          <x14:formula1>
            <xm:f>Master!$B$3:$B$6</xm:f>
          </x14:formula1>
          <xm:sqref>D8:D57</xm:sqref>
        </x14:dataValidation>
        <x14:dataValidation type="list" allowBlank="1" showInputMessage="1" showErrorMessage="1">
          <x14:formula1>
            <xm:f>Master!$C$3:$C$5</xm:f>
          </x14:formula1>
          <xm:sqref>AL8:AL57</xm:sqref>
        </x14:dataValidation>
        <x14:dataValidation type="list" allowBlank="1" showInputMessage="1" showErrorMessage="1">
          <x14:formula1>
            <xm:f>Master!$D$3:$D$6</xm:f>
          </x14:formula1>
          <xm:sqref>BM8:BM57</xm:sqref>
        </x14:dataValidation>
        <x14:dataValidation type="list" allowBlank="1" showInputMessage="1" showErrorMessage="1">
          <x14:formula1>
            <xm:f>Master!$F$3:$F$4</xm:f>
          </x14:formula1>
          <xm:sqref>J8:J57 N8:N57 L8:L57</xm:sqref>
        </x14:dataValidation>
        <x14:dataValidation type="list" allowBlank="1" showInputMessage="1" showErrorMessage="1">
          <x14:formula1>
            <xm:f>Master!$G$3:$G$5</xm:f>
          </x14:formula1>
          <xm:sqref>Q8:Q57 AF8:AF57</xm:sqref>
        </x14:dataValidation>
        <x14:dataValidation type="list" allowBlank="1" showInputMessage="1" showErrorMessage="1">
          <x14:formula1>
            <xm:f>Master!$H$3:$H$6</xm:f>
          </x14:formula1>
          <xm:sqref>X8:X57 U8:U57 AN8:AN57</xm:sqref>
        </x14:dataValidation>
        <x14:dataValidation type="list" allowBlank="1" showInputMessage="1" showErrorMessage="1">
          <x14:formula1>
            <xm:f>Master!$I$3:$I$7</xm:f>
          </x14:formula1>
          <xm:sqref>AA8:AA57</xm:sqref>
        </x14:dataValidation>
        <x14:dataValidation type="custom" allowBlank="1" showInputMessage="1" showErrorMessage="1" error="- กรณี การเรียกเก็บฯ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IF(AN8=Master!$E$4,AND(ISNUMBER(AO8),AO8 &gt; 0), AO8 = "")</xm:f>
          </x14:formula1>
          <xm:sqref>AO8:AO57</xm:sqref>
        </x14:dataValidation>
        <x14:dataValidation type="list" allowBlank="1" showInputMessage="1" showErrorMessage="1">
          <x14:formula1>
            <xm:f>IF(AA8=Master!$E$11,AC8="",IF(AA8=Master!$E$3,Master!$J$3:$J$6,Master!$J$4:$J$6))</xm:f>
          </x14:formula1>
          <xm:sqref>AC8:AC57</xm:sqref>
        </x14:dataValidation>
        <x14:dataValidation type="custom" allowBlank="1" showInputMessage="1" showErrorMessage="1" error="ต้องเป็นค่าว่าง ในกรณี &quot;การเรียกเก็บฯ ขั้นต่ำ&quot; มีค่าเป็น &quot;ไม่มีบริการ&quot;">
          <x14:formula1>
            <xm:f>IF(AA8=Master!$E$11,AE8="",AE8=AE8)</xm:f>
          </x14:formula1>
          <xm:sqref>AE8:AE57</xm:sqref>
        </x14:dataValidation>
        <x14:dataValidation type="custom" allowBlank="1" showInputMessage="1" showErrorMessage="1" error="ต้องเป็นค่าว่าง ในกรณี &quot;การเรียกเก็บฯ&quot; มีค่าเป็น &quot;ไม่มีบริการ&quot;">
          <x14:formula1>
            <xm:f>IF(AN8=Master!$E$11,AP8="",AP8=AP8)</xm:f>
          </x14:formula1>
          <xm:sqref>AP8:AP57</xm:sqref>
        </x14:dataValidation>
        <x14:dataValidation type="list" allowBlank="1" showInputMessage="1" showErrorMessage="1">
          <x14:formula1>
            <xm:f>Master!$K$3:$K$4</xm:f>
          </x14:formula1>
          <xm:sqref>AQ8:AQ57</xm:sqref>
        </x14:dataValidation>
        <x14:dataValidation type="list" allowBlank="1" showInputMessage="1" showErrorMessage="1" error="ต้องมีค่าเป็นอย่างใดอย่างหนึ่ง ต่อไปนี้_x000a_- เป็นจำนวนที่มีค่า &gt;= 0 และ &lt;= 100_x000a_- เป็นคำว่า &quot;ไม่มีบริการ&quot;">
          <x14:formula1>
            <xm:f>Master!$L$3:$L$5</xm:f>
          </x14:formula1>
          <xm:sqref>AS58</xm:sqref>
        </x14:dataValidation>
        <x14:dataValidation type="list" allowBlank="1" showInputMessage="1" showErrorMessage="1">
          <x14:formula1>
            <xm:f>IF(AQ8=Master!$E$11,AS8="",Master!$L$3:$L$5)</xm:f>
          </x14:formula1>
          <xm:sqref>AS8:AS57</xm:sqref>
        </x14:dataValidation>
        <x14:dataValidation type="list" allowBlank="1" showInputMessage="1" showErrorMessage="1">
          <x14:formula1>
            <xm:f>IF(AQ8=Master!$E$11,AU8="",IF(AS8=Master!$E$3,Master!$L$3:$L$5,Master!$L$4:$L$5))</xm:f>
          </x14:formula1>
          <xm:sqref>AU8:AU57</xm:sqref>
        </x14:dataValidation>
        <x14:dataValidation type="custom" allowBlank="1" showInputMessage="1" showErrorMessage="1" error="ต้องเป็นค่าว่าง ในกรณี &quot;การเรียกเก็บดอกเบี้ยรวมค่าธรรมเนียมการใช้วงเงิน&quot; มีค่าเป็น &quot;ไม่มีบริการ&quot;">
          <x14:formula1>
            <xm:f>IF(AQ8=Master!$E$11,AW8="",AW8=AW8)</xm:f>
          </x14:formula1>
          <xm:sqref>AW8:AW57</xm:sqref>
        </x14:dataValidation>
        <x14:dataValidation type="custom" allowBlank="1" showInputMessage="1" showErrorMessage="1" error="ต้องเป็นค่าว่าง ในกรณี &quot;การเรียกเก็บดอกเบี้ยรวมค่าธรรมเนียมการใช้วงเงิน&quot; มีค่าเป็น &quot;ไม่มีบริการ&quot;">
          <x14:formula1>
            <xm:f>IF(AQ8=Master!$E$11,AY8="",AY8=AY8)</xm:f>
          </x14:formula1>
          <xm:sqref>AY8:AY57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จำนวนที่มีค่า &gt; 0 และ &lt;= 100_x000a_- กรณีนอกเหนือจากด้านบน_x000a_ต้องเป็นค่าว่าง">
          <x14:formula1>
            <xm:f>IF(AQ8=Master!$E$4, AND(AR8 &gt; 0, AR8 &lt;= 100), AR8 = "")</xm:f>
          </x14:formula1>
          <xm:sqref>AR8:AR57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IF(AA8=Master!$E$4,AND(ISNUMBER(AB8),AB8 &gt; 0), AB8 = "")</xm:f>
          </x14:formula1>
          <xm:sqref>AB8:AB57 AG8:AG57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IF(J8=Master!$E$4,AND(ISNUMBER(K8), K8 &gt; 0), K8 = "")</xm:f>
          </x14:formula1>
          <xm:sqref>O8:O57 K8:K57 M8:M57 Y8:Y57 R8:R57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 0 และ &lt;= 100_x000a_- กรณีนอกเหนือจากด้านบน_x000a_ต้องเป็นค่าว่าง">
          <x14:formula1>
            <xm:f>IF(U8=Master!$E$4, AND(V8 &gt; 0, V8 &lt;= 100), V8 = "")</xm:f>
          </x14:formula1>
          <xm:sqref>V8:V57</xm:sqref>
        </x14:dataValidation>
        <x14:dataValidation type="custom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และ &gt;= ค่าธรรมเนียมขอสำเนาใบบันทึกการขาย ขั้นต่ำ _x000a_- กรณีนอกเหนือจากด้านบน_x000a_ต้องเป็นค่าว่าง">
          <x14:formula1>
            <xm:f>IF(AC8=Master!$E$4,AND(ISNUMBER(AD8),AD8 &gt; 0,AD8&gt;=AB8), AD8 = "")</xm:f>
          </x14:formula1>
          <xm:sqref>AD8:AD57</xm:sqref>
        </x14:dataValidation>
        <x14:dataValidation type="custom" showInputMessage="1" showErrorMessage="1" error="- กรณี &quot;การเรียกเก็บฯ&quot; มีค่าเป็น &quot;มีค่าธรรมเนียม&quot;_x000a_ต้องจำนวนที่มีค่า &gt; 0 และ &lt;= 100_x000a_- กรณีนอกเหนือจากด้านบน_x000a_ต้องเป็นค่าว่าง">
          <x14:formula1>
            <xm:f>IF(AS8=Master!$E$4, AND(AT8 &gt; 0, AT8 &lt;= 100), AT8 = "")</xm:f>
          </x14:formula1>
          <xm:sqref>AT8:AT57</xm:sqref>
        </x14:dataValidation>
        <x14:dataValidation type="custom" showInputMessage="1" showErrorMessage="1" error="- กรณี &quot;การเรียกเก็บฯ&quot; มีค่าเป็น &quot;มีค่าธรรมเนียม&quot;_x000a_ต้องเป็นจำนวนที่มีค่า &gt; 0 และ &lt;= 100_x000a_และ &gt;= ค่าธรรมเนียมเบิกถอนเงินสด ขั้นต่ำ _x000a_- กรณีนอกเหนือจากด้านบน_x000a_ต้องเป็นค่าว่าง">
          <x14:formula1>
            <xm:f>IF(AU8=Master!$E$4, AND(AV8 &gt; 0, AV8 &lt;= 100,AV8&gt;=AT8), AV8 = "")</xm:f>
          </x14:formula1>
          <xm:sqref>AV8:AV57</xm:sqref>
        </x14:dataValidation>
        <x14:dataValidation type="custom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IF(BB8=Master!$E$4,AND(ISNUMBER(BC8),BC8 &gt; 0), BC8 = "")</xm:f>
          </x14:formula1>
          <xm:sqref>BG8:BG57 BC8:BC57 BE8:BE57</xm:sqref>
        </x14:dataValidation>
        <x14:dataValidation type="list" allowBlank="1" showInputMessage="1" showErrorMessage="1">
          <x14:formula1>
            <xm:f>IF($AZ8=0,Master!$F$5,Master!$F$3:$F$4)</xm:f>
          </x14:formula1>
          <xm:sqref>BB8:BB57 BF8:BF57 BD8:BD57</xm:sqref>
        </x14:dataValidation>
        <x14:dataValidation type="custom" showInputMessage="1" showErrorMessage="1" error="ต้องเป็นค่าว่าง ในกรณี &quot;การเรียกเก็บค่าธรรมเนียมฯ&quot; มีค่าเป็น &quot;ไม่มีบริการ&quot;">
          <x14:formula1>
            <xm:f>IF(Q8=Master!$E$11,S8="",S8=S8)</xm:f>
          </x14:formula1>
          <xm:sqref>S8:S57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V57"/>
  <sheetViews>
    <sheetView zoomScale="85" zoomScaleNormal="85" workbookViewId="0">
      <pane ySplit="7" topLeftCell="A8" activePane="bottomLeft" state="frozen"/>
      <selection pane="bottomLeft" activeCell="D16" sqref="D16"/>
    </sheetView>
  </sheetViews>
  <sheetFormatPr defaultColWidth="9" defaultRowHeight="12.5" x14ac:dyDescent="0.65"/>
  <cols>
    <col min="1" max="1" width="15.58203125" style="57" customWidth="1"/>
    <col min="2" max="11" width="30.58203125" style="58" customWidth="1"/>
    <col min="12" max="12" width="17.08203125" style="58" customWidth="1"/>
    <col min="13" max="13" width="17.08203125" style="59" customWidth="1"/>
    <col min="14" max="14" width="17.08203125" style="58" customWidth="1"/>
    <col min="15" max="15" width="17.08203125" style="59" customWidth="1"/>
    <col min="16" max="16" width="30.58203125" style="58" customWidth="1"/>
    <col min="17" max="17" width="23.75" style="58" customWidth="1"/>
    <col min="18" max="18" width="23.75" style="60" customWidth="1"/>
    <col min="19" max="19" width="14.58203125" style="58" customWidth="1"/>
    <col min="20" max="20" width="15.58203125" style="59" customWidth="1"/>
    <col min="21" max="21" width="13" style="66" customWidth="1"/>
    <col min="22" max="22" width="13" style="24" customWidth="1"/>
    <col min="23" max="16384" width="9" style="24"/>
  </cols>
  <sheetData>
    <row r="1" spans="1:22" x14ac:dyDescent="0.65">
      <c r="A1" s="99" t="s">
        <v>217</v>
      </c>
      <c r="B1" s="40"/>
      <c r="C1" s="41"/>
      <c r="D1" s="41"/>
      <c r="E1" s="42"/>
      <c r="U1" s="98"/>
    </row>
    <row r="2" spans="1:22" x14ac:dyDescent="0.65">
      <c r="A2" s="96" t="s">
        <v>188</v>
      </c>
      <c r="B2" s="104" t="str">
        <f>IF(ISBLANK(MCCCD!$B$2), "", MCCCD!$B$2)</f>
        <v/>
      </c>
      <c r="C2" s="94"/>
      <c r="D2" s="95" t="s">
        <v>247</v>
      </c>
      <c r="E2" s="103" t="str">
        <f t="array" ref="E2">IF(ISBLANK(MCCCD!$E$2), "", MCCCD!$E$2)</f>
        <v/>
      </c>
      <c r="U2" s="98"/>
    </row>
    <row r="3" spans="1:22" x14ac:dyDescent="0.65">
      <c r="A3" s="96" t="s">
        <v>246</v>
      </c>
      <c r="B3" s="104" t="str">
        <f>IF(ISBLANK(MCCCD!$B$3), "", MCCCD!$B$3)</f>
        <v/>
      </c>
      <c r="C3" s="94"/>
      <c r="D3" s="95" t="s">
        <v>248</v>
      </c>
      <c r="E3" s="103" t="str">
        <f t="array" ref="E3">IF(ISBLANK(MCCCD!$E$3), "", MCCCD!$E$3)</f>
        <v/>
      </c>
      <c r="U3" s="98"/>
    </row>
    <row r="4" spans="1:22" x14ac:dyDescent="0.65">
      <c r="A4" s="96" t="s">
        <v>6</v>
      </c>
      <c r="B4" s="105" t="str">
        <f>IF(ISBLANK(MCCCD!$B$4), "", MCCCD!$B$4)</f>
        <v/>
      </c>
      <c r="C4" s="94"/>
      <c r="D4" s="41"/>
      <c r="E4" s="42"/>
      <c r="U4" s="98"/>
    </row>
    <row r="5" spans="1:22" x14ac:dyDescent="0.65">
      <c r="A5" s="97"/>
      <c r="U5" s="98"/>
    </row>
    <row r="6" spans="1:22" s="61" customFormat="1" ht="12.75" customHeight="1" x14ac:dyDescent="0.65">
      <c r="A6" s="68" t="s">
        <v>62</v>
      </c>
      <c r="B6" s="287" t="s">
        <v>165</v>
      </c>
      <c r="C6" s="287"/>
      <c r="D6" s="287"/>
      <c r="E6" s="287"/>
      <c r="F6" s="287"/>
      <c r="G6" s="287"/>
      <c r="H6" s="287"/>
      <c r="I6" s="287"/>
      <c r="J6" s="287"/>
      <c r="K6" s="287"/>
      <c r="L6" s="288" t="s">
        <v>63</v>
      </c>
      <c r="M6" s="289"/>
      <c r="N6" s="289"/>
      <c r="O6" s="289"/>
      <c r="P6" s="289"/>
      <c r="Q6" s="289"/>
      <c r="R6" s="289"/>
      <c r="S6" s="289"/>
      <c r="T6" s="290"/>
      <c r="U6" s="291" t="s">
        <v>2</v>
      </c>
      <c r="V6" s="291"/>
    </row>
    <row r="7" spans="1:22" s="25" customFormat="1" ht="50" x14ac:dyDescent="0.65">
      <c r="A7" s="149" t="s">
        <v>60</v>
      </c>
      <c r="B7" s="149" t="s">
        <v>345</v>
      </c>
      <c r="C7" s="149" t="s">
        <v>346</v>
      </c>
      <c r="D7" s="149" t="s">
        <v>347</v>
      </c>
      <c r="E7" s="149" t="s">
        <v>61</v>
      </c>
      <c r="F7" s="149" t="s">
        <v>22</v>
      </c>
      <c r="G7" s="149" t="s">
        <v>348</v>
      </c>
      <c r="H7" s="149" t="s">
        <v>349</v>
      </c>
      <c r="I7" s="149" t="s">
        <v>24</v>
      </c>
      <c r="J7" s="149" t="s">
        <v>23</v>
      </c>
      <c r="K7" s="150" t="s">
        <v>221</v>
      </c>
      <c r="L7" s="150" t="s">
        <v>427</v>
      </c>
      <c r="M7" s="151" t="s">
        <v>428</v>
      </c>
      <c r="N7" s="151" t="s">
        <v>429</v>
      </c>
      <c r="O7" s="151" t="s">
        <v>430</v>
      </c>
      <c r="P7" s="150" t="s">
        <v>143</v>
      </c>
      <c r="Q7" s="150" t="s">
        <v>433</v>
      </c>
      <c r="R7" s="152" t="s">
        <v>436</v>
      </c>
      <c r="S7" s="150" t="s">
        <v>431</v>
      </c>
      <c r="T7" s="153" t="s">
        <v>432</v>
      </c>
      <c r="U7" s="154" t="s">
        <v>4</v>
      </c>
      <c r="V7" s="155" t="s">
        <v>5</v>
      </c>
    </row>
    <row r="8" spans="1:22" s="22" customFormat="1" x14ac:dyDescent="0.65">
      <c r="A8" s="26"/>
      <c r="B8" s="26"/>
      <c r="C8" s="26"/>
      <c r="D8" s="26"/>
      <c r="E8" s="27"/>
      <c r="F8" s="26"/>
      <c r="G8" s="26"/>
      <c r="H8" s="26"/>
      <c r="I8" s="26"/>
      <c r="J8" s="26"/>
      <c r="K8" s="26"/>
      <c r="L8" s="26"/>
      <c r="M8" s="46"/>
      <c r="N8" s="26"/>
      <c r="O8" s="46"/>
      <c r="P8" s="27"/>
      <c r="Q8" s="26"/>
      <c r="R8" s="11"/>
      <c r="S8" s="26"/>
      <c r="T8" s="46"/>
      <c r="U8" s="64"/>
      <c r="V8" s="64"/>
    </row>
    <row r="9" spans="1:22" s="23" customFormat="1" x14ac:dyDescent="0.6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46"/>
      <c r="N9" s="26"/>
      <c r="O9" s="46"/>
      <c r="P9" s="27"/>
      <c r="Q9" s="26"/>
      <c r="R9" s="11"/>
      <c r="S9" s="26"/>
      <c r="T9" s="46"/>
      <c r="U9" s="64"/>
      <c r="V9" s="64"/>
    </row>
    <row r="10" spans="1:22" s="23" customFormat="1" x14ac:dyDescent="0.6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7"/>
      <c r="M10" s="46"/>
      <c r="N10" s="27"/>
      <c r="O10" s="46"/>
      <c r="P10" s="27"/>
      <c r="Q10" s="27"/>
      <c r="R10" s="11"/>
      <c r="S10" s="27"/>
      <c r="T10" s="46"/>
      <c r="U10" s="64"/>
      <c r="V10" s="64"/>
    </row>
    <row r="11" spans="1:22" s="23" customFormat="1" x14ac:dyDescent="0.6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46"/>
      <c r="N11" s="26"/>
      <c r="O11" s="46"/>
      <c r="P11" s="27"/>
      <c r="Q11" s="26"/>
      <c r="R11" s="11"/>
      <c r="S11" s="26"/>
      <c r="T11" s="46"/>
      <c r="U11" s="64"/>
      <c r="V11" s="64"/>
    </row>
    <row r="12" spans="1:22" s="23" customFormat="1" x14ac:dyDescent="0.6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46"/>
      <c r="N12" s="26"/>
      <c r="O12" s="46"/>
      <c r="P12" s="27"/>
      <c r="Q12" s="26"/>
      <c r="R12" s="11"/>
      <c r="S12" s="26"/>
      <c r="T12" s="46"/>
      <c r="U12" s="64"/>
      <c r="V12" s="64"/>
    </row>
    <row r="13" spans="1:22" s="23" customFormat="1" x14ac:dyDescent="0.6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46"/>
      <c r="N13" s="26"/>
      <c r="O13" s="46"/>
      <c r="P13" s="26"/>
      <c r="Q13" s="26"/>
      <c r="R13" s="11"/>
      <c r="S13" s="26"/>
      <c r="T13" s="46"/>
      <c r="U13" s="64"/>
      <c r="V13" s="64"/>
    </row>
    <row r="14" spans="1:22" s="23" customFormat="1" x14ac:dyDescent="0.6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46"/>
      <c r="N14" s="26"/>
      <c r="O14" s="46"/>
      <c r="P14" s="26"/>
      <c r="Q14" s="26"/>
      <c r="R14" s="11"/>
      <c r="S14" s="26"/>
      <c r="T14" s="46"/>
      <c r="U14" s="64"/>
      <c r="V14" s="64"/>
    </row>
    <row r="15" spans="1:22" s="23" customFormat="1" x14ac:dyDescent="0.6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46"/>
      <c r="N15" s="26"/>
      <c r="O15" s="46"/>
      <c r="P15" s="26"/>
      <c r="Q15" s="26"/>
      <c r="R15" s="11"/>
      <c r="S15" s="26"/>
      <c r="T15" s="46"/>
      <c r="U15" s="64"/>
      <c r="V15" s="64"/>
    </row>
    <row r="16" spans="1:22" s="23" customFormat="1" x14ac:dyDescent="0.6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46"/>
      <c r="N16" s="26"/>
      <c r="O16" s="46"/>
      <c r="P16" s="26"/>
      <c r="Q16" s="26"/>
      <c r="R16" s="11"/>
      <c r="S16" s="26"/>
      <c r="T16" s="46"/>
      <c r="U16" s="64"/>
      <c r="V16" s="64"/>
    </row>
    <row r="17" spans="1:22" s="23" customFormat="1" x14ac:dyDescent="0.6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46"/>
      <c r="N17" s="26"/>
      <c r="O17" s="46"/>
      <c r="P17" s="26"/>
      <c r="Q17" s="26"/>
      <c r="R17" s="11"/>
      <c r="S17" s="26"/>
      <c r="T17" s="46"/>
      <c r="U17" s="64"/>
      <c r="V17" s="64"/>
    </row>
    <row r="18" spans="1:22" s="23" customFormat="1" x14ac:dyDescent="0.6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46"/>
      <c r="N18" s="26"/>
      <c r="O18" s="46"/>
      <c r="P18" s="26"/>
      <c r="Q18" s="26"/>
      <c r="R18" s="11"/>
      <c r="S18" s="26"/>
      <c r="T18" s="46"/>
      <c r="U18" s="64"/>
      <c r="V18" s="64"/>
    </row>
    <row r="19" spans="1:22" s="23" customFormat="1" x14ac:dyDescent="0.6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46"/>
      <c r="N19" s="26"/>
      <c r="O19" s="46"/>
      <c r="P19" s="26"/>
      <c r="Q19" s="26"/>
      <c r="R19" s="11"/>
      <c r="S19" s="26"/>
      <c r="T19" s="46"/>
      <c r="U19" s="64"/>
      <c r="V19" s="64"/>
    </row>
    <row r="20" spans="1:22" s="23" customFormat="1" x14ac:dyDescent="0.6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46"/>
      <c r="N20" s="26"/>
      <c r="O20" s="46"/>
      <c r="P20" s="26"/>
      <c r="Q20" s="26"/>
      <c r="R20" s="11"/>
      <c r="S20" s="26"/>
      <c r="T20" s="46"/>
      <c r="U20" s="64"/>
      <c r="V20" s="64"/>
    </row>
    <row r="21" spans="1:22" x14ac:dyDescent="0.65">
      <c r="A21" s="26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46"/>
      <c r="N21" s="28"/>
      <c r="O21" s="46"/>
      <c r="P21" s="28"/>
      <c r="Q21" s="28"/>
      <c r="R21" s="11"/>
      <c r="S21" s="28"/>
      <c r="T21" s="46"/>
      <c r="U21" s="64"/>
      <c r="V21" s="64"/>
    </row>
    <row r="22" spans="1:22" x14ac:dyDescent="0.65">
      <c r="A22" s="26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46"/>
      <c r="N22" s="28"/>
      <c r="O22" s="46"/>
      <c r="P22" s="28"/>
      <c r="Q22" s="28"/>
      <c r="R22" s="11"/>
      <c r="S22" s="28"/>
      <c r="T22" s="46"/>
      <c r="U22" s="64"/>
      <c r="V22" s="64"/>
    </row>
    <row r="23" spans="1:22" x14ac:dyDescent="0.65">
      <c r="A23" s="26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46"/>
      <c r="N23" s="28"/>
      <c r="O23" s="46"/>
      <c r="P23" s="28"/>
      <c r="Q23" s="28"/>
      <c r="R23" s="11"/>
      <c r="S23" s="28"/>
      <c r="T23" s="46"/>
      <c r="U23" s="64"/>
      <c r="V23" s="64"/>
    </row>
    <row r="24" spans="1:22" x14ac:dyDescent="0.65">
      <c r="A24" s="26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46"/>
      <c r="N24" s="28"/>
      <c r="O24" s="46"/>
      <c r="P24" s="28"/>
      <c r="Q24" s="28"/>
      <c r="R24" s="11"/>
      <c r="S24" s="28"/>
      <c r="T24" s="46"/>
      <c r="U24" s="64"/>
      <c r="V24" s="64"/>
    </row>
    <row r="25" spans="1:22" x14ac:dyDescent="0.65">
      <c r="A25" s="26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46"/>
      <c r="N25" s="28"/>
      <c r="O25" s="46"/>
      <c r="P25" s="28"/>
      <c r="Q25" s="28"/>
      <c r="R25" s="11"/>
      <c r="S25" s="28"/>
      <c r="T25" s="46"/>
      <c r="U25" s="64"/>
      <c r="V25" s="64"/>
    </row>
    <row r="26" spans="1:22" x14ac:dyDescent="0.65">
      <c r="A26" s="26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46"/>
      <c r="N26" s="28"/>
      <c r="O26" s="46"/>
      <c r="P26" s="28"/>
      <c r="Q26" s="28"/>
      <c r="R26" s="11"/>
      <c r="S26" s="28"/>
      <c r="T26" s="46"/>
      <c r="U26" s="64"/>
      <c r="V26" s="64"/>
    </row>
    <row r="27" spans="1:22" x14ac:dyDescent="0.65">
      <c r="A27" s="26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46"/>
      <c r="N27" s="28"/>
      <c r="O27" s="46"/>
      <c r="P27" s="28"/>
      <c r="Q27" s="28"/>
      <c r="R27" s="11"/>
      <c r="S27" s="28"/>
      <c r="T27" s="46"/>
      <c r="U27" s="64"/>
      <c r="V27" s="64"/>
    </row>
    <row r="28" spans="1:22" x14ac:dyDescent="0.65">
      <c r="A28" s="26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46"/>
      <c r="N28" s="28"/>
      <c r="O28" s="46"/>
      <c r="P28" s="28"/>
      <c r="Q28" s="28"/>
      <c r="R28" s="11"/>
      <c r="S28" s="28"/>
      <c r="T28" s="46"/>
      <c r="U28" s="64"/>
      <c r="V28" s="64"/>
    </row>
    <row r="29" spans="1:22" x14ac:dyDescent="0.65">
      <c r="A29" s="26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46"/>
      <c r="N29" s="28"/>
      <c r="O29" s="46"/>
      <c r="P29" s="28"/>
      <c r="Q29" s="28"/>
      <c r="R29" s="11"/>
      <c r="S29" s="28"/>
      <c r="T29" s="46"/>
      <c r="U29" s="64"/>
      <c r="V29" s="64"/>
    </row>
    <row r="30" spans="1:22" x14ac:dyDescent="0.65">
      <c r="A30" s="26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46"/>
      <c r="N30" s="28"/>
      <c r="O30" s="46"/>
      <c r="P30" s="28"/>
      <c r="Q30" s="28"/>
      <c r="R30" s="11"/>
      <c r="S30" s="28"/>
      <c r="T30" s="46"/>
      <c r="U30" s="64"/>
      <c r="V30" s="64"/>
    </row>
    <row r="31" spans="1:22" x14ac:dyDescent="0.65">
      <c r="A31" s="26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46"/>
      <c r="N31" s="28"/>
      <c r="O31" s="46"/>
      <c r="P31" s="28"/>
      <c r="Q31" s="28"/>
      <c r="R31" s="12"/>
      <c r="S31" s="28"/>
      <c r="T31" s="46"/>
      <c r="U31" s="64"/>
      <c r="V31" s="64"/>
    </row>
    <row r="32" spans="1:22" x14ac:dyDescent="0.65">
      <c r="A32" s="26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47"/>
      <c r="N32" s="28"/>
      <c r="O32" s="46"/>
      <c r="P32" s="28"/>
      <c r="Q32" s="28"/>
      <c r="R32" s="13"/>
      <c r="S32" s="28"/>
      <c r="T32" s="47"/>
      <c r="U32" s="65"/>
      <c r="V32" s="64"/>
    </row>
    <row r="33" spans="1:22" x14ac:dyDescent="0.65">
      <c r="A33" s="26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46"/>
      <c r="N33" s="28"/>
      <c r="O33" s="46"/>
      <c r="P33" s="28"/>
      <c r="Q33" s="28"/>
      <c r="R33" s="11"/>
      <c r="S33" s="28"/>
      <c r="T33" s="46"/>
      <c r="U33" s="64"/>
      <c r="V33" s="64"/>
    </row>
    <row r="34" spans="1:22" x14ac:dyDescent="0.65">
      <c r="A34" s="26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46"/>
      <c r="N34" s="28"/>
      <c r="O34" s="46"/>
      <c r="P34" s="28"/>
      <c r="Q34" s="28"/>
      <c r="R34" s="11"/>
      <c r="S34" s="28"/>
      <c r="T34" s="46"/>
      <c r="U34" s="64"/>
      <c r="V34" s="64"/>
    </row>
    <row r="35" spans="1:22" x14ac:dyDescent="0.65">
      <c r="A35" s="26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46"/>
      <c r="N35" s="28"/>
      <c r="O35" s="46"/>
      <c r="P35" s="28"/>
      <c r="Q35" s="28"/>
      <c r="R35" s="11"/>
      <c r="S35" s="28"/>
      <c r="T35" s="46"/>
      <c r="U35" s="64"/>
      <c r="V35" s="64"/>
    </row>
    <row r="36" spans="1:22" x14ac:dyDescent="0.65">
      <c r="A36" s="26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46"/>
      <c r="N36" s="28"/>
      <c r="O36" s="46"/>
      <c r="P36" s="28"/>
      <c r="Q36" s="28"/>
      <c r="R36" s="11"/>
      <c r="S36" s="28"/>
      <c r="T36" s="46"/>
      <c r="U36" s="64"/>
      <c r="V36" s="64"/>
    </row>
    <row r="37" spans="1:22" x14ac:dyDescent="0.65">
      <c r="A37" s="26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46"/>
      <c r="N37" s="28"/>
      <c r="O37" s="46"/>
      <c r="P37" s="28"/>
      <c r="Q37" s="28"/>
      <c r="R37" s="11"/>
      <c r="S37" s="28"/>
      <c r="T37" s="46"/>
      <c r="U37" s="64"/>
      <c r="V37" s="64"/>
    </row>
    <row r="38" spans="1:22" x14ac:dyDescent="0.65">
      <c r="A38" s="26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46"/>
      <c r="N38" s="28"/>
      <c r="O38" s="46"/>
      <c r="P38" s="28"/>
      <c r="Q38" s="28"/>
      <c r="R38" s="11"/>
      <c r="S38" s="28"/>
      <c r="T38" s="46"/>
      <c r="U38" s="64"/>
      <c r="V38" s="64"/>
    </row>
    <row r="39" spans="1:22" x14ac:dyDescent="0.65">
      <c r="A39" s="26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46"/>
      <c r="N39" s="28"/>
      <c r="O39" s="46"/>
      <c r="P39" s="28"/>
      <c r="Q39" s="28"/>
      <c r="R39" s="11"/>
      <c r="S39" s="28"/>
      <c r="T39" s="46"/>
      <c r="U39" s="64"/>
      <c r="V39" s="64"/>
    </row>
    <row r="40" spans="1:22" x14ac:dyDescent="0.65">
      <c r="A40" s="26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46"/>
      <c r="N40" s="28"/>
      <c r="O40" s="46"/>
      <c r="P40" s="28"/>
      <c r="Q40" s="28"/>
      <c r="R40" s="11"/>
      <c r="S40" s="28"/>
      <c r="T40" s="46"/>
      <c r="U40" s="64"/>
      <c r="V40" s="64"/>
    </row>
    <row r="41" spans="1:22" x14ac:dyDescent="0.65">
      <c r="A41" s="26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46"/>
      <c r="N41" s="28"/>
      <c r="O41" s="46"/>
      <c r="P41" s="28"/>
      <c r="Q41" s="28"/>
      <c r="R41" s="11"/>
      <c r="S41" s="28"/>
      <c r="T41" s="46"/>
      <c r="U41" s="64"/>
      <c r="V41" s="64"/>
    </row>
    <row r="42" spans="1:22" x14ac:dyDescent="0.65">
      <c r="A42" s="26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46"/>
      <c r="N42" s="28"/>
      <c r="O42" s="46"/>
      <c r="P42" s="28"/>
      <c r="Q42" s="28"/>
      <c r="R42" s="11"/>
      <c r="S42" s="28"/>
      <c r="T42" s="46"/>
      <c r="U42" s="64"/>
      <c r="V42" s="65"/>
    </row>
    <row r="43" spans="1:22" x14ac:dyDescent="0.65">
      <c r="A43" s="26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46"/>
      <c r="N43" s="28"/>
      <c r="O43" s="46"/>
      <c r="P43" s="28"/>
      <c r="Q43" s="28"/>
      <c r="R43" s="11"/>
      <c r="S43" s="28"/>
      <c r="T43" s="46"/>
      <c r="U43" s="64"/>
      <c r="V43" s="64"/>
    </row>
    <row r="44" spans="1:22" x14ac:dyDescent="0.65">
      <c r="A44" s="26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46"/>
      <c r="N44" s="28"/>
      <c r="O44" s="46"/>
      <c r="P44" s="28"/>
      <c r="Q44" s="28"/>
      <c r="R44" s="11"/>
      <c r="S44" s="28"/>
      <c r="T44" s="46"/>
      <c r="U44" s="64"/>
      <c r="V44" s="64"/>
    </row>
    <row r="45" spans="1:22" x14ac:dyDescent="0.65">
      <c r="A45" s="26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46"/>
      <c r="N45" s="28"/>
      <c r="O45" s="46"/>
      <c r="P45" s="28"/>
      <c r="Q45" s="28"/>
      <c r="R45" s="11"/>
      <c r="S45" s="28"/>
      <c r="T45" s="46"/>
      <c r="U45" s="64"/>
      <c r="V45" s="64"/>
    </row>
    <row r="46" spans="1:22" x14ac:dyDescent="0.65">
      <c r="A46" s="26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46"/>
      <c r="N46" s="28"/>
      <c r="O46" s="46"/>
      <c r="P46" s="28"/>
      <c r="Q46" s="28"/>
      <c r="R46" s="11"/>
      <c r="S46" s="28"/>
      <c r="T46" s="46"/>
      <c r="U46" s="64"/>
      <c r="V46" s="64"/>
    </row>
    <row r="47" spans="1:22" x14ac:dyDescent="0.65">
      <c r="A47" s="26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46"/>
      <c r="N47" s="28"/>
      <c r="O47" s="46"/>
      <c r="P47" s="28"/>
      <c r="Q47" s="28"/>
      <c r="R47" s="11"/>
      <c r="S47" s="28"/>
      <c r="T47" s="46"/>
      <c r="U47" s="64"/>
      <c r="V47" s="64"/>
    </row>
    <row r="48" spans="1:22" x14ac:dyDescent="0.6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46"/>
      <c r="N48" s="26"/>
      <c r="O48" s="46"/>
      <c r="P48" s="26"/>
      <c r="Q48" s="26"/>
      <c r="R48" s="11"/>
      <c r="S48" s="26"/>
      <c r="T48" s="46"/>
      <c r="U48" s="64"/>
      <c r="V48" s="64"/>
    </row>
    <row r="49" spans="1:22" x14ac:dyDescent="0.6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46"/>
      <c r="N49" s="29"/>
      <c r="O49" s="46"/>
      <c r="P49" s="29"/>
      <c r="Q49" s="29"/>
      <c r="R49" s="11"/>
      <c r="S49" s="29"/>
      <c r="T49" s="46"/>
      <c r="U49" s="64"/>
      <c r="V49" s="64"/>
    </row>
    <row r="50" spans="1:22" x14ac:dyDescent="0.6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46"/>
      <c r="N50" s="26"/>
      <c r="O50" s="46"/>
      <c r="P50" s="26"/>
      <c r="Q50" s="26"/>
      <c r="R50" s="11"/>
      <c r="S50" s="26"/>
      <c r="T50" s="46"/>
      <c r="U50" s="64"/>
      <c r="V50" s="64"/>
    </row>
    <row r="51" spans="1:22" x14ac:dyDescent="0.65">
      <c r="A51" s="26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46"/>
      <c r="N51" s="28"/>
      <c r="O51" s="46"/>
      <c r="P51" s="28"/>
      <c r="Q51" s="28"/>
      <c r="R51" s="11"/>
      <c r="S51" s="28"/>
      <c r="T51" s="46"/>
      <c r="U51" s="64"/>
      <c r="V51" s="64"/>
    </row>
    <row r="52" spans="1:22" x14ac:dyDescent="0.6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46"/>
      <c r="N52" s="28"/>
      <c r="O52" s="46"/>
      <c r="P52" s="28"/>
      <c r="Q52" s="28"/>
      <c r="R52" s="11"/>
      <c r="S52" s="28"/>
      <c r="T52" s="46"/>
      <c r="U52" s="64"/>
      <c r="V52" s="64"/>
    </row>
    <row r="53" spans="1:22" x14ac:dyDescent="0.6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46"/>
      <c r="N53" s="28"/>
      <c r="O53" s="46"/>
      <c r="P53" s="28"/>
      <c r="Q53" s="28"/>
      <c r="R53" s="11"/>
      <c r="S53" s="28"/>
      <c r="T53" s="46"/>
      <c r="U53" s="64"/>
      <c r="V53" s="64"/>
    </row>
    <row r="54" spans="1:22" x14ac:dyDescent="0.6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46"/>
      <c r="N54" s="28"/>
      <c r="O54" s="46"/>
      <c r="P54" s="28"/>
      <c r="Q54" s="28"/>
      <c r="R54" s="11"/>
      <c r="S54" s="28"/>
      <c r="T54" s="46"/>
      <c r="U54" s="64"/>
      <c r="V54" s="64"/>
    </row>
    <row r="55" spans="1:22" x14ac:dyDescent="0.6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46"/>
      <c r="N55" s="28"/>
      <c r="O55" s="46"/>
      <c r="P55" s="28"/>
      <c r="Q55" s="28"/>
      <c r="R55" s="11"/>
      <c r="S55" s="28"/>
      <c r="T55" s="46"/>
      <c r="U55" s="64"/>
      <c r="V55" s="64"/>
    </row>
    <row r="56" spans="1:22" x14ac:dyDescent="0.6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46"/>
      <c r="N56" s="28"/>
      <c r="O56" s="46"/>
      <c r="P56" s="28"/>
      <c r="Q56" s="28"/>
      <c r="R56" s="11"/>
      <c r="S56" s="28"/>
      <c r="T56" s="46"/>
      <c r="U56" s="64"/>
      <c r="V56" s="64"/>
    </row>
    <row r="57" spans="1:22" x14ac:dyDescent="0.6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46"/>
      <c r="N57" s="28"/>
      <c r="O57" s="46"/>
      <c r="P57" s="28"/>
      <c r="Q57" s="28"/>
      <c r="R57" s="11"/>
      <c r="S57" s="28"/>
      <c r="T57" s="46"/>
      <c r="U57" s="64"/>
      <c r="V57" s="64"/>
    </row>
  </sheetData>
  <sheetProtection formatCells="0" formatColumns="0" formatRows="0" insertRows="0" insertHyperlinks="0" deleteRows="0" selectLockedCells="1" sort="0" autoFilter="0"/>
  <mergeCells count="3">
    <mergeCell ref="B6:K6"/>
    <mergeCell ref="L6:T6"/>
    <mergeCell ref="U6:V6"/>
  </mergeCells>
  <dataValidations count="2">
    <dataValidation type="date" allowBlank="1" showInputMessage="1" showErrorMessage="1" error="ต้องอยู่ในรูปแบบ &quot;YYYY-MM-DD&quot;_x000a_และมีค่าไม่น้อยกว่า &quot;2000-01-01&quot;" sqref="U8:U57">
      <formula1>36526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วันที่เริ่มใช้ข้อมูล&quot;" sqref="V8:V57">
      <formula1>U8</formula1>
      <formula2>219512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Master!$I$3:$I$7</xm:f>
          </x14:formula1>
          <xm:sqref>L8:L57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IF(L8=Master!$E$4,AND(ISNUMBER(M8), M8 &gt; 0), M8 = "")</xm:f>
          </x14:formula1>
          <xm:sqref>M8:M57</xm:sqref>
        </x14:dataValidation>
        <x14:dataValidation type="list" allowBlank="1" showInputMessage="1" showErrorMessage="1">
          <x14:formula1>
            <xm:f>IF(L8=Master!$E$11,N8="",IF(L8=Master!$E$3,Master!$J$3:$J$6,Master!$J$4:$J$6))</xm:f>
          </x14:formula1>
          <xm:sqref>N8:N57</xm:sqref>
        </x14:dataValidation>
        <x14:dataValidation type="custom" allowBlank="1" showInputMessage="1" showErrorMessage="1" error="ต้องเป็นค่าว่าง หาก &quot;การเรียกเก็บค่าธรรมเนียมฯขั้นต่ำ&quot; มีค่าเป็น &quot;ไม่มีบริการ&quot;">
          <x14:formula1>
            <xm:f>IF(L8=Master!$E$11,P8="",P8=P8)</xm:f>
          </x14:formula1>
          <xm:sqref>P8:P57</xm:sqref>
        </x14:dataValidation>
        <x14:dataValidation type="list" allowBlank="1" showInputMessage="1" showErrorMessage="1">
          <x14:formula1>
            <xm:f>Master!$F$3:$F$4</xm:f>
          </x14:formula1>
          <xm:sqref>Q8:Q57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จำนวนที่มีค่า &gt; 0 และ &lt;= 100_x000a_- กรณีนอกเหนือจากด้านบน_x000a_ต้องเป็นค่าว่าง">
          <x14:formula1>
            <xm:f>IF(Q8=Master!$E$4, AND(R8 &gt; 0, R8 &lt;= 100), R8 = "")</xm:f>
          </x14:formula1>
          <xm:sqref>R8:R57</xm:sqref>
        </x14:dataValidation>
        <x14:dataValidation type="list" allowBlank="1" showInputMessage="1" showErrorMessage="1">
          <x14:formula1>
            <xm:f>Master!$G$3:$G$5</xm:f>
          </x14:formula1>
          <xm:sqref>S8:S57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IF(S8=Master!$E$4,AND(ISNUMBER(T8), T8 &gt; 0), T8 = "")</xm:f>
          </x14:formula1>
          <xm:sqref>T8:T57</xm:sqref>
        </x14:dataValidation>
        <x14:dataValidation type="custom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และ &gt;= &quot;ค่าธรรมเนียมขอตรวจสอบรายการ ขั้นต่ำ&quot;_x000a_- กรณีนอกเหนือจากด้านบน_x000a_ต้องเป็นค่าว่าง">
          <x14:formula1>
            <xm:f>IF(N8=Master!$E$4,AND(ISNUMBER(O8), O8 &gt; 0,O8&gt;=M8), O8 = "")</xm:f>
          </x14:formula1>
          <xm:sqref>O8:O57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L351"/>
  <sheetViews>
    <sheetView topLeftCell="A27" workbookViewId="0">
      <selection activeCell="C39" sqref="C39"/>
    </sheetView>
  </sheetViews>
  <sheetFormatPr defaultColWidth="9" defaultRowHeight="11.5" x14ac:dyDescent="0.25"/>
  <cols>
    <col min="1" max="1" width="21" style="7" bestFit="1" customWidth="1"/>
    <col min="2" max="2" width="17.33203125" style="7" customWidth="1"/>
    <col min="3" max="3" width="17" style="7" customWidth="1"/>
    <col min="4" max="4" width="22.75" style="7" bestFit="1" customWidth="1"/>
    <col min="5" max="5" width="18.08203125" style="7" bestFit="1" customWidth="1"/>
    <col min="6" max="6" width="15" style="7" customWidth="1"/>
    <col min="7" max="7" width="13.58203125" style="7" customWidth="1"/>
    <col min="8" max="10" width="14.25" style="7" bestFit="1" customWidth="1"/>
    <col min="11" max="11" width="14.75" style="7" customWidth="1"/>
    <col min="12" max="12" width="14.25" style="7" customWidth="1"/>
    <col min="13" max="16384" width="9" style="7"/>
  </cols>
  <sheetData>
    <row r="1" spans="1:12" x14ac:dyDescent="0.25">
      <c r="A1" s="7" t="s">
        <v>162</v>
      </c>
    </row>
    <row r="2" spans="1:12" x14ac:dyDescent="0.25">
      <c r="A2" s="8" t="s">
        <v>20</v>
      </c>
      <c r="B2" s="8" t="s">
        <v>49</v>
      </c>
      <c r="C2" s="8" t="s">
        <v>25</v>
      </c>
      <c r="D2" s="8" t="s">
        <v>131</v>
      </c>
      <c r="E2" s="8" t="s">
        <v>385</v>
      </c>
      <c r="F2" s="8" t="s">
        <v>373</v>
      </c>
      <c r="G2" s="8" t="s">
        <v>374</v>
      </c>
      <c r="H2" s="8" t="s">
        <v>375</v>
      </c>
      <c r="I2" s="8" t="s">
        <v>376</v>
      </c>
      <c r="J2" s="8" t="s">
        <v>379</v>
      </c>
      <c r="K2" s="8" t="s">
        <v>383</v>
      </c>
      <c r="L2" s="8" t="s">
        <v>384</v>
      </c>
    </row>
    <row r="3" spans="1:12" x14ac:dyDescent="0.25">
      <c r="A3" s="7" t="s">
        <v>26</v>
      </c>
      <c r="B3" s="6" t="s">
        <v>27</v>
      </c>
      <c r="C3" s="7" t="s">
        <v>36</v>
      </c>
      <c r="D3" s="7" t="s">
        <v>133</v>
      </c>
      <c r="E3" s="7" t="s">
        <v>34</v>
      </c>
      <c r="F3" s="7" t="s">
        <v>34</v>
      </c>
      <c r="G3" s="7" t="s">
        <v>34</v>
      </c>
      <c r="H3" s="7" t="s">
        <v>34</v>
      </c>
      <c r="I3" s="7" t="s">
        <v>34</v>
      </c>
      <c r="J3" s="7" t="s">
        <v>34</v>
      </c>
      <c r="K3" s="7" t="s">
        <v>372</v>
      </c>
      <c r="L3" s="7" t="s">
        <v>34</v>
      </c>
    </row>
    <row r="4" spans="1:12" x14ac:dyDescent="0.25">
      <c r="A4" s="7" t="s">
        <v>29</v>
      </c>
      <c r="B4" s="6" t="s">
        <v>38</v>
      </c>
      <c r="C4" s="7" t="s">
        <v>30</v>
      </c>
      <c r="D4" s="7" t="s">
        <v>387</v>
      </c>
      <c r="E4" s="7" t="s">
        <v>372</v>
      </c>
      <c r="F4" s="7" t="s">
        <v>372</v>
      </c>
      <c r="G4" s="7" t="s">
        <v>372</v>
      </c>
      <c r="H4" s="7" t="s">
        <v>372</v>
      </c>
      <c r="I4" s="7" t="s">
        <v>372</v>
      </c>
      <c r="J4" s="7" t="s">
        <v>372</v>
      </c>
      <c r="K4" s="7" t="s">
        <v>35</v>
      </c>
      <c r="L4" s="7" t="s">
        <v>372</v>
      </c>
    </row>
    <row r="5" spans="1:12" x14ac:dyDescent="0.25">
      <c r="A5" s="7" t="s">
        <v>31</v>
      </c>
      <c r="B5" s="6" t="s">
        <v>39</v>
      </c>
      <c r="C5" s="7" t="s">
        <v>32</v>
      </c>
      <c r="D5" s="7" t="s">
        <v>132</v>
      </c>
      <c r="E5" s="7" t="s">
        <v>152</v>
      </c>
      <c r="G5" s="7" t="s">
        <v>35</v>
      </c>
      <c r="H5" s="7" t="s">
        <v>152</v>
      </c>
      <c r="I5" s="7" t="s">
        <v>152</v>
      </c>
      <c r="J5" s="7" t="s">
        <v>152</v>
      </c>
      <c r="L5" s="7" t="s">
        <v>160</v>
      </c>
    </row>
    <row r="6" spans="1:12" x14ac:dyDescent="0.25">
      <c r="A6" s="6" t="s">
        <v>42</v>
      </c>
      <c r="B6" s="6" t="s">
        <v>164</v>
      </c>
      <c r="D6" s="7" t="s">
        <v>164</v>
      </c>
      <c r="E6" s="7" t="s">
        <v>380</v>
      </c>
      <c r="H6" s="7" t="s">
        <v>35</v>
      </c>
      <c r="I6" s="7" t="s">
        <v>160</v>
      </c>
      <c r="J6" s="7" t="s">
        <v>160</v>
      </c>
    </row>
    <row r="7" spans="1:12" x14ac:dyDescent="0.25">
      <c r="A7" s="7" t="s">
        <v>40</v>
      </c>
      <c r="E7" s="7" t="s">
        <v>381</v>
      </c>
      <c r="I7" s="7" t="s">
        <v>35</v>
      </c>
    </row>
    <row r="8" spans="1:12" x14ac:dyDescent="0.25">
      <c r="A8" s="7" t="s">
        <v>163</v>
      </c>
      <c r="E8" s="7" t="s">
        <v>382</v>
      </c>
    </row>
    <row r="9" spans="1:12" x14ac:dyDescent="0.25">
      <c r="E9" s="7" t="s">
        <v>386</v>
      </c>
    </row>
    <row r="10" spans="1:12" x14ac:dyDescent="0.25">
      <c r="E10" s="7" t="s">
        <v>160</v>
      </c>
    </row>
    <row r="11" spans="1:12" x14ac:dyDescent="0.25">
      <c r="E11" s="7" t="s">
        <v>35</v>
      </c>
    </row>
    <row r="12" spans="1:12" x14ac:dyDescent="0.25">
      <c r="A12" s="101" t="s">
        <v>249</v>
      </c>
      <c r="B12" s="101" t="s">
        <v>250</v>
      </c>
    </row>
    <row r="13" spans="1:12" x14ac:dyDescent="0.25">
      <c r="A13" s="7" t="s">
        <v>251</v>
      </c>
      <c r="B13" s="7" t="s">
        <v>252</v>
      </c>
    </row>
    <row r="14" spans="1:12" x14ac:dyDescent="0.25">
      <c r="A14" s="7" t="s">
        <v>253</v>
      </c>
      <c r="B14" s="7" t="s">
        <v>254</v>
      </c>
    </row>
    <row r="15" spans="1:12" x14ac:dyDescent="0.25">
      <c r="A15" s="7" t="s">
        <v>255</v>
      </c>
      <c r="B15" s="7" t="s">
        <v>256</v>
      </c>
    </row>
    <row r="16" spans="1:12" x14ac:dyDescent="0.25">
      <c r="A16" s="7" t="s">
        <v>257</v>
      </c>
      <c r="B16" s="7" t="s">
        <v>258</v>
      </c>
    </row>
    <row r="17" spans="1:2" x14ac:dyDescent="0.25">
      <c r="A17" s="7" t="s">
        <v>259</v>
      </c>
      <c r="B17" s="7" t="s">
        <v>260</v>
      </c>
    </row>
    <row r="18" spans="1:2" x14ac:dyDescent="0.25">
      <c r="A18" s="7" t="s">
        <v>261</v>
      </c>
      <c r="B18" s="7" t="s">
        <v>438</v>
      </c>
    </row>
    <row r="19" spans="1:2" x14ac:dyDescent="0.25">
      <c r="A19" s="7" t="s">
        <v>262</v>
      </c>
      <c r="B19" s="7" t="s">
        <v>263</v>
      </c>
    </row>
    <row r="20" spans="1:2" x14ac:dyDescent="0.25">
      <c r="A20" s="7" t="s">
        <v>264</v>
      </c>
      <c r="B20" s="7" t="s">
        <v>265</v>
      </c>
    </row>
    <row r="21" spans="1:2" x14ac:dyDescent="0.25">
      <c r="A21" s="7" t="s">
        <v>266</v>
      </c>
      <c r="B21" s="7" t="s">
        <v>267</v>
      </c>
    </row>
    <row r="22" spans="1:2" x14ac:dyDescent="0.25">
      <c r="A22" s="7" t="s">
        <v>268</v>
      </c>
      <c r="B22" s="7" t="s">
        <v>269</v>
      </c>
    </row>
    <row r="23" spans="1:2" x14ac:dyDescent="0.25">
      <c r="A23" s="7" t="s">
        <v>270</v>
      </c>
      <c r="B23" s="7" t="s">
        <v>271</v>
      </c>
    </row>
    <row r="24" spans="1:2" x14ac:dyDescent="0.25">
      <c r="A24" s="7" t="s">
        <v>272</v>
      </c>
      <c r="B24" s="7" t="s">
        <v>273</v>
      </c>
    </row>
    <row r="25" spans="1:2" x14ac:dyDescent="0.25">
      <c r="A25" s="7" t="s">
        <v>274</v>
      </c>
      <c r="B25" s="7" t="s">
        <v>275</v>
      </c>
    </row>
    <row r="26" spans="1:2" x14ac:dyDescent="0.25">
      <c r="A26" s="7" t="s">
        <v>276</v>
      </c>
      <c r="B26" s="7" t="s">
        <v>277</v>
      </c>
    </row>
    <row r="27" spans="1:2" x14ac:dyDescent="0.25">
      <c r="A27" s="7" t="s">
        <v>278</v>
      </c>
      <c r="B27" s="7" t="s">
        <v>279</v>
      </c>
    </row>
    <row r="28" spans="1:2" x14ac:dyDescent="0.25">
      <c r="A28" s="7" t="s">
        <v>280</v>
      </c>
      <c r="B28" s="7" t="s">
        <v>281</v>
      </c>
    </row>
    <row r="29" spans="1:2" x14ac:dyDescent="0.25">
      <c r="A29" s="7" t="s">
        <v>282</v>
      </c>
      <c r="B29" s="7" t="s">
        <v>283</v>
      </c>
    </row>
    <row r="30" spans="1:2" x14ac:dyDescent="0.25">
      <c r="A30" s="7" t="s">
        <v>284</v>
      </c>
      <c r="B30" s="7" t="s">
        <v>285</v>
      </c>
    </row>
    <row r="31" spans="1:2" x14ac:dyDescent="0.25">
      <c r="A31" s="7" t="s">
        <v>286</v>
      </c>
      <c r="B31" s="7" t="s">
        <v>287</v>
      </c>
    </row>
    <row r="32" spans="1:2" x14ac:dyDescent="0.25">
      <c r="A32" s="7" t="s">
        <v>288</v>
      </c>
      <c r="B32" s="7" t="s">
        <v>289</v>
      </c>
    </row>
    <row r="33" spans="1:2" x14ac:dyDescent="0.25">
      <c r="A33" s="7" t="s">
        <v>290</v>
      </c>
      <c r="B33" s="7" t="s">
        <v>291</v>
      </c>
    </row>
    <row r="34" spans="1:2" x14ac:dyDescent="0.25">
      <c r="A34" s="7" t="s">
        <v>292</v>
      </c>
      <c r="B34" s="7" t="s">
        <v>293</v>
      </c>
    </row>
    <row r="35" spans="1:2" x14ac:dyDescent="0.25">
      <c r="A35" s="7" t="s">
        <v>294</v>
      </c>
      <c r="B35" s="7" t="s">
        <v>295</v>
      </c>
    </row>
    <row r="36" spans="1:2" x14ac:dyDescent="0.25">
      <c r="A36" s="7" t="s">
        <v>296</v>
      </c>
      <c r="B36" s="7" t="s">
        <v>297</v>
      </c>
    </row>
    <row r="37" spans="1:2" x14ac:dyDescent="0.25">
      <c r="A37" s="7" t="s">
        <v>298</v>
      </c>
      <c r="B37" s="7" t="s">
        <v>299</v>
      </c>
    </row>
    <row r="38" spans="1:2" x14ac:dyDescent="0.25">
      <c r="A38" s="7" t="s">
        <v>300</v>
      </c>
      <c r="B38" s="7" t="s">
        <v>301</v>
      </c>
    </row>
    <row r="39" spans="1:2" x14ac:dyDescent="0.25">
      <c r="A39" s="7" t="s">
        <v>302</v>
      </c>
      <c r="B39" s="7" t="s">
        <v>303</v>
      </c>
    </row>
    <row r="40" spans="1:2" x14ac:dyDescent="0.25">
      <c r="A40" s="7" t="s">
        <v>304</v>
      </c>
      <c r="B40" s="7" t="s">
        <v>305</v>
      </c>
    </row>
    <row r="41" spans="1:2" x14ac:dyDescent="0.25">
      <c r="A41" s="7" t="s">
        <v>306</v>
      </c>
      <c r="B41" s="7" t="s">
        <v>437</v>
      </c>
    </row>
    <row r="42" spans="1:2" x14ac:dyDescent="0.25">
      <c r="A42" s="7" t="s">
        <v>307</v>
      </c>
      <c r="B42" s="7" t="s">
        <v>308</v>
      </c>
    </row>
    <row r="43" spans="1:2" x14ac:dyDescent="0.25">
      <c r="A43" s="7" t="s">
        <v>309</v>
      </c>
      <c r="B43" s="7" t="s">
        <v>310</v>
      </c>
    </row>
    <row r="44" spans="1:2" x14ac:dyDescent="0.25">
      <c r="A44" s="7" t="s">
        <v>311</v>
      </c>
      <c r="B44" s="7" t="s">
        <v>312</v>
      </c>
    </row>
    <row r="45" spans="1:2" x14ac:dyDescent="0.25">
      <c r="A45" s="7" t="s">
        <v>313</v>
      </c>
      <c r="B45" s="7" t="s">
        <v>314</v>
      </c>
    </row>
    <row r="46" spans="1:2" x14ac:dyDescent="0.25">
      <c r="A46" s="7" t="s">
        <v>315</v>
      </c>
      <c r="B46" s="7" t="s">
        <v>316</v>
      </c>
    </row>
    <row r="47" spans="1:2" x14ac:dyDescent="0.25">
      <c r="A47" s="7" t="s">
        <v>317</v>
      </c>
      <c r="B47" s="7" t="s">
        <v>318</v>
      </c>
    </row>
    <row r="48" spans="1:2" x14ac:dyDescent="0.25">
      <c r="A48" s="7" t="s">
        <v>319</v>
      </c>
      <c r="B48" s="7" t="s">
        <v>320</v>
      </c>
    </row>
    <row r="49" spans="1:2" x14ac:dyDescent="0.25">
      <c r="A49" s="7" t="s">
        <v>321</v>
      </c>
      <c r="B49" s="7" t="s">
        <v>322</v>
      </c>
    </row>
    <row r="50" spans="1:2" x14ac:dyDescent="0.25">
      <c r="A50" s="7" t="s">
        <v>323</v>
      </c>
      <c r="B50" s="7" t="s">
        <v>324</v>
      </c>
    </row>
    <row r="51" spans="1:2" x14ac:dyDescent="0.25">
      <c r="A51" s="7" t="s">
        <v>325</v>
      </c>
      <c r="B51" s="7" t="s">
        <v>326</v>
      </c>
    </row>
    <row r="52" spans="1:2" x14ac:dyDescent="0.25">
      <c r="A52" s="7" t="s">
        <v>327</v>
      </c>
      <c r="B52" s="7" t="s">
        <v>328</v>
      </c>
    </row>
    <row r="53" spans="1:2" x14ac:dyDescent="0.25">
      <c r="A53" s="7" t="s">
        <v>329</v>
      </c>
      <c r="B53" s="7" t="s">
        <v>330</v>
      </c>
    </row>
    <row r="54" spans="1:2" x14ac:dyDescent="0.25">
      <c r="A54" s="7" t="s">
        <v>331</v>
      </c>
      <c r="B54" s="7" t="s">
        <v>332</v>
      </c>
    </row>
    <row r="55" spans="1:2" x14ac:dyDescent="0.25">
      <c r="A55" s="7" t="s">
        <v>333</v>
      </c>
      <c r="B55" s="7" t="s">
        <v>334</v>
      </c>
    </row>
    <row r="56" spans="1:2" x14ac:dyDescent="0.25">
      <c r="A56" s="7" t="s">
        <v>335</v>
      </c>
      <c r="B56" s="7" t="s">
        <v>336</v>
      </c>
    </row>
    <row r="113" spans="1:1" x14ac:dyDescent="0.25">
      <c r="A113" s="100"/>
    </row>
    <row r="114" spans="1:1" x14ac:dyDescent="0.25">
      <c r="A114" s="100"/>
    </row>
    <row r="115" spans="1:1" x14ac:dyDescent="0.25">
      <c r="A115" s="100"/>
    </row>
    <row r="116" spans="1:1" x14ac:dyDescent="0.25">
      <c r="A116" s="100"/>
    </row>
    <row r="117" spans="1:1" x14ac:dyDescent="0.25">
      <c r="A117" s="100"/>
    </row>
    <row r="118" spans="1:1" x14ac:dyDescent="0.25">
      <c r="A118" s="100"/>
    </row>
    <row r="119" spans="1:1" x14ac:dyDescent="0.25">
      <c r="A119" s="100"/>
    </row>
    <row r="120" spans="1:1" x14ac:dyDescent="0.25">
      <c r="A120" s="100"/>
    </row>
    <row r="121" spans="1:1" x14ac:dyDescent="0.25">
      <c r="A121" s="100"/>
    </row>
    <row r="122" spans="1:1" x14ac:dyDescent="0.25">
      <c r="A122" s="100"/>
    </row>
    <row r="123" spans="1:1" x14ac:dyDescent="0.25">
      <c r="A123" s="100"/>
    </row>
    <row r="124" spans="1:1" x14ac:dyDescent="0.25">
      <c r="A124" s="100"/>
    </row>
    <row r="125" spans="1:1" x14ac:dyDescent="0.25">
      <c r="A125" s="100"/>
    </row>
    <row r="126" spans="1:1" x14ac:dyDescent="0.25">
      <c r="A126" s="100"/>
    </row>
    <row r="127" spans="1:1" x14ac:dyDescent="0.25">
      <c r="A127" s="100"/>
    </row>
    <row r="128" spans="1:1" x14ac:dyDescent="0.25">
      <c r="A128" s="100"/>
    </row>
    <row r="129" spans="1:1" x14ac:dyDescent="0.25">
      <c r="A129" s="100"/>
    </row>
    <row r="130" spans="1:1" x14ac:dyDescent="0.25">
      <c r="A130" s="100"/>
    </row>
    <row r="131" spans="1:1" x14ac:dyDescent="0.25">
      <c r="A131" s="100"/>
    </row>
    <row r="132" spans="1:1" x14ac:dyDescent="0.25">
      <c r="A132" s="100"/>
    </row>
    <row r="133" spans="1:1" x14ac:dyDescent="0.25">
      <c r="A133" s="100"/>
    </row>
    <row r="134" spans="1:1" x14ac:dyDescent="0.25">
      <c r="A134" s="100"/>
    </row>
    <row r="135" spans="1:1" x14ac:dyDescent="0.25">
      <c r="A135" s="100"/>
    </row>
    <row r="136" spans="1:1" x14ac:dyDescent="0.25">
      <c r="A136" s="100"/>
    </row>
    <row r="137" spans="1:1" x14ac:dyDescent="0.25">
      <c r="A137" s="100"/>
    </row>
    <row r="138" spans="1:1" x14ac:dyDescent="0.25">
      <c r="A138" s="100"/>
    </row>
    <row r="139" spans="1:1" x14ac:dyDescent="0.25">
      <c r="A139" s="100"/>
    </row>
    <row r="140" spans="1:1" x14ac:dyDescent="0.25">
      <c r="A140" s="100"/>
    </row>
    <row r="141" spans="1:1" x14ac:dyDescent="0.25">
      <c r="A141" s="100"/>
    </row>
    <row r="142" spans="1:1" x14ac:dyDescent="0.25">
      <c r="A142" s="100"/>
    </row>
    <row r="143" spans="1:1" x14ac:dyDescent="0.25">
      <c r="A143" s="100"/>
    </row>
    <row r="144" spans="1:1" x14ac:dyDescent="0.25">
      <c r="A144" s="100"/>
    </row>
    <row r="145" spans="1:1" x14ac:dyDescent="0.25">
      <c r="A145" s="100"/>
    </row>
    <row r="146" spans="1:1" x14ac:dyDescent="0.25">
      <c r="A146" s="100"/>
    </row>
    <row r="147" spans="1:1" x14ac:dyDescent="0.25">
      <c r="A147" s="100"/>
    </row>
    <row r="148" spans="1:1" x14ac:dyDescent="0.25">
      <c r="A148" s="100"/>
    </row>
    <row r="149" spans="1:1" x14ac:dyDescent="0.25">
      <c r="A149" s="100"/>
    </row>
    <row r="150" spans="1:1" x14ac:dyDescent="0.25">
      <c r="A150" s="100"/>
    </row>
    <row r="151" spans="1:1" x14ac:dyDescent="0.25">
      <c r="A151" s="100"/>
    </row>
    <row r="152" spans="1:1" x14ac:dyDescent="0.25">
      <c r="A152" s="100"/>
    </row>
    <row r="153" spans="1:1" x14ac:dyDescent="0.25">
      <c r="A153" s="100"/>
    </row>
    <row r="154" spans="1:1" x14ac:dyDescent="0.25">
      <c r="A154" s="100"/>
    </row>
    <row r="155" spans="1:1" x14ac:dyDescent="0.25">
      <c r="A155" s="100"/>
    </row>
    <row r="156" spans="1:1" x14ac:dyDescent="0.25">
      <c r="A156" s="100"/>
    </row>
    <row r="157" spans="1:1" x14ac:dyDescent="0.25">
      <c r="A157" s="100"/>
    </row>
    <row r="158" spans="1:1" x14ac:dyDescent="0.25">
      <c r="A158" s="100"/>
    </row>
    <row r="159" spans="1:1" x14ac:dyDescent="0.25">
      <c r="A159" s="100"/>
    </row>
    <row r="160" spans="1:1" x14ac:dyDescent="0.25">
      <c r="A160" s="100"/>
    </row>
    <row r="161" spans="1:1" x14ac:dyDescent="0.25">
      <c r="A161" s="100"/>
    </row>
    <row r="162" spans="1:1" x14ac:dyDescent="0.25">
      <c r="A162" s="100"/>
    </row>
    <row r="163" spans="1:1" x14ac:dyDescent="0.25">
      <c r="A163" s="100"/>
    </row>
    <row r="164" spans="1:1" x14ac:dyDescent="0.25">
      <c r="A164" s="100"/>
    </row>
    <row r="165" spans="1:1" x14ac:dyDescent="0.25">
      <c r="A165" s="100"/>
    </row>
    <row r="166" spans="1:1" x14ac:dyDescent="0.25">
      <c r="A166" s="100"/>
    </row>
    <row r="167" spans="1:1" x14ac:dyDescent="0.25">
      <c r="A167" s="100"/>
    </row>
    <row r="168" spans="1:1" x14ac:dyDescent="0.25">
      <c r="A168" s="100"/>
    </row>
    <row r="169" spans="1:1" x14ac:dyDescent="0.25">
      <c r="A169" s="100"/>
    </row>
    <row r="170" spans="1:1" x14ac:dyDescent="0.25">
      <c r="A170" s="100"/>
    </row>
    <row r="171" spans="1:1" x14ac:dyDescent="0.25">
      <c r="A171" s="100"/>
    </row>
    <row r="172" spans="1:1" x14ac:dyDescent="0.25">
      <c r="A172" s="100"/>
    </row>
    <row r="173" spans="1:1" x14ac:dyDescent="0.25">
      <c r="A173" s="100"/>
    </row>
    <row r="174" spans="1:1" x14ac:dyDescent="0.25">
      <c r="A174" s="100"/>
    </row>
    <row r="175" spans="1:1" x14ac:dyDescent="0.25">
      <c r="A175" s="100"/>
    </row>
    <row r="176" spans="1:1" x14ac:dyDescent="0.25">
      <c r="A176" s="100"/>
    </row>
    <row r="177" spans="1:1" x14ac:dyDescent="0.25">
      <c r="A177" s="100"/>
    </row>
    <row r="178" spans="1:1" x14ac:dyDescent="0.25">
      <c r="A178" s="100"/>
    </row>
    <row r="179" spans="1:1" x14ac:dyDescent="0.25">
      <c r="A179" s="100"/>
    </row>
    <row r="180" spans="1:1" x14ac:dyDescent="0.25">
      <c r="A180" s="100"/>
    </row>
    <row r="181" spans="1:1" x14ac:dyDescent="0.25">
      <c r="A181" s="100"/>
    </row>
    <row r="182" spans="1:1" x14ac:dyDescent="0.25">
      <c r="A182" s="100"/>
    </row>
    <row r="183" spans="1:1" x14ac:dyDescent="0.25">
      <c r="A183" s="100"/>
    </row>
    <row r="184" spans="1:1" x14ac:dyDescent="0.25">
      <c r="A184" s="100"/>
    </row>
    <row r="185" spans="1:1" x14ac:dyDescent="0.25">
      <c r="A185" s="100"/>
    </row>
    <row r="186" spans="1:1" x14ac:dyDescent="0.25">
      <c r="A186" s="100"/>
    </row>
    <row r="187" spans="1:1" x14ac:dyDescent="0.25">
      <c r="A187" s="100"/>
    </row>
    <row r="188" spans="1:1" x14ac:dyDescent="0.25">
      <c r="A188" s="100"/>
    </row>
    <row r="189" spans="1:1" x14ac:dyDescent="0.25">
      <c r="A189" s="100"/>
    </row>
    <row r="190" spans="1:1" x14ac:dyDescent="0.25">
      <c r="A190" s="100"/>
    </row>
    <row r="191" spans="1:1" x14ac:dyDescent="0.25">
      <c r="A191" s="100"/>
    </row>
    <row r="192" spans="1:1" x14ac:dyDescent="0.25">
      <c r="A192" s="100"/>
    </row>
    <row r="193" spans="1:1" x14ac:dyDescent="0.25">
      <c r="A193" s="100"/>
    </row>
    <row r="194" spans="1:1" x14ac:dyDescent="0.25">
      <c r="A194" s="100"/>
    </row>
    <row r="195" spans="1:1" x14ac:dyDescent="0.25">
      <c r="A195" s="100"/>
    </row>
    <row r="196" spans="1:1" x14ac:dyDescent="0.25">
      <c r="A196" s="100"/>
    </row>
    <row r="197" spans="1:1" x14ac:dyDescent="0.25">
      <c r="A197" s="100"/>
    </row>
    <row r="198" spans="1:1" x14ac:dyDescent="0.25">
      <c r="A198" s="100"/>
    </row>
    <row r="199" spans="1:1" x14ac:dyDescent="0.25">
      <c r="A199" s="100"/>
    </row>
    <row r="200" spans="1:1" x14ac:dyDescent="0.25">
      <c r="A200" s="100"/>
    </row>
    <row r="201" spans="1:1" x14ac:dyDescent="0.25">
      <c r="A201" s="100"/>
    </row>
    <row r="202" spans="1:1" x14ac:dyDescent="0.25">
      <c r="A202" s="100"/>
    </row>
    <row r="203" spans="1:1" x14ac:dyDescent="0.25">
      <c r="A203" s="100"/>
    </row>
    <row r="204" spans="1:1" x14ac:dyDescent="0.25">
      <c r="A204" s="100"/>
    </row>
    <row r="205" spans="1:1" x14ac:dyDescent="0.25">
      <c r="A205" s="100"/>
    </row>
    <row r="206" spans="1:1" x14ac:dyDescent="0.25">
      <c r="A206" s="100"/>
    </row>
    <row r="207" spans="1:1" x14ac:dyDescent="0.25">
      <c r="A207" s="100"/>
    </row>
    <row r="208" spans="1:1" x14ac:dyDescent="0.25">
      <c r="A208" s="100"/>
    </row>
    <row r="209" spans="1:1" x14ac:dyDescent="0.25">
      <c r="A209" s="100"/>
    </row>
    <row r="210" spans="1:1" x14ac:dyDescent="0.25">
      <c r="A210" s="100"/>
    </row>
    <row r="211" spans="1:1" x14ac:dyDescent="0.25">
      <c r="A211" s="100"/>
    </row>
    <row r="212" spans="1:1" x14ac:dyDescent="0.25">
      <c r="A212" s="100"/>
    </row>
    <row r="213" spans="1:1" x14ac:dyDescent="0.25">
      <c r="A213" s="100"/>
    </row>
    <row r="214" spans="1:1" x14ac:dyDescent="0.25">
      <c r="A214" s="100"/>
    </row>
    <row r="215" spans="1:1" x14ac:dyDescent="0.25">
      <c r="A215" s="100"/>
    </row>
    <row r="216" spans="1:1" x14ac:dyDescent="0.25">
      <c r="A216" s="100"/>
    </row>
    <row r="217" spans="1:1" x14ac:dyDescent="0.25">
      <c r="A217" s="100"/>
    </row>
    <row r="218" spans="1:1" x14ac:dyDescent="0.25">
      <c r="A218" s="100"/>
    </row>
    <row r="219" spans="1:1" x14ac:dyDescent="0.25">
      <c r="A219" s="100"/>
    </row>
    <row r="220" spans="1:1" x14ac:dyDescent="0.25">
      <c r="A220" s="100"/>
    </row>
    <row r="221" spans="1:1" x14ac:dyDescent="0.25">
      <c r="A221" s="100"/>
    </row>
    <row r="222" spans="1:1" x14ac:dyDescent="0.25">
      <c r="A222" s="100"/>
    </row>
    <row r="223" spans="1:1" x14ac:dyDescent="0.25">
      <c r="A223" s="100"/>
    </row>
    <row r="224" spans="1:1" x14ac:dyDescent="0.25">
      <c r="A224" s="100"/>
    </row>
    <row r="225" spans="1:1" x14ac:dyDescent="0.25">
      <c r="A225" s="100"/>
    </row>
    <row r="226" spans="1:1" x14ac:dyDescent="0.25">
      <c r="A226" s="100"/>
    </row>
    <row r="227" spans="1:1" x14ac:dyDescent="0.25">
      <c r="A227" s="100"/>
    </row>
    <row r="228" spans="1:1" x14ac:dyDescent="0.25">
      <c r="A228" s="100"/>
    </row>
    <row r="229" spans="1:1" x14ac:dyDescent="0.25">
      <c r="A229" s="100"/>
    </row>
    <row r="230" spans="1:1" x14ac:dyDescent="0.25">
      <c r="A230" s="100"/>
    </row>
    <row r="231" spans="1:1" x14ac:dyDescent="0.25">
      <c r="A231" s="100"/>
    </row>
    <row r="232" spans="1:1" x14ac:dyDescent="0.25">
      <c r="A232" s="100"/>
    </row>
    <row r="233" spans="1:1" x14ac:dyDescent="0.25">
      <c r="A233" s="100"/>
    </row>
    <row r="234" spans="1:1" x14ac:dyDescent="0.25">
      <c r="A234" s="100"/>
    </row>
    <row r="235" spans="1:1" x14ac:dyDescent="0.25">
      <c r="A235" s="100"/>
    </row>
    <row r="236" spans="1:1" x14ac:dyDescent="0.25">
      <c r="A236" s="100"/>
    </row>
    <row r="237" spans="1:1" x14ac:dyDescent="0.25">
      <c r="A237" s="100"/>
    </row>
    <row r="238" spans="1:1" x14ac:dyDescent="0.25">
      <c r="A238" s="100"/>
    </row>
    <row r="239" spans="1:1" x14ac:dyDescent="0.25">
      <c r="A239" s="100"/>
    </row>
    <row r="240" spans="1:1" x14ac:dyDescent="0.25">
      <c r="A240" s="100"/>
    </row>
    <row r="241" spans="1:1" x14ac:dyDescent="0.25">
      <c r="A241" s="100"/>
    </row>
    <row r="242" spans="1:1" x14ac:dyDescent="0.25">
      <c r="A242" s="100"/>
    </row>
    <row r="243" spans="1:1" x14ac:dyDescent="0.25">
      <c r="A243" s="100"/>
    </row>
    <row r="244" spans="1:1" x14ac:dyDescent="0.25">
      <c r="A244" s="100"/>
    </row>
    <row r="245" spans="1:1" x14ac:dyDescent="0.25">
      <c r="A245" s="100"/>
    </row>
    <row r="246" spans="1:1" x14ac:dyDescent="0.25">
      <c r="A246" s="100"/>
    </row>
    <row r="247" spans="1:1" x14ac:dyDescent="0.25">
      <c r="A247" s="100"/>
    </row>
    <row r="248" spans="1:1" x14ac:dyDescent="0.25">
      <c r="A248" s="100"/>
    </row>
    <row r="249" spans="1:1" x14ac:dyDescent="0.25">
      <c r="A249" s="100"/>
    </row>
    <row r="250" spans="1:1" x14ac:dyDescent="0.25">
      <c r="A250" s="100"/>
    </row>
    <row r="251" spans="1:1" x14ac:dyDescent="0.25">
      <c r="A251" s="100"/>
    </row>
    <row r="252" spans="1:1" x14ac:dyDescent="0.25">
      <c r="A252" s="100"/>
    </row>
    <row r="253" spans="1:1" x14ac:dyDescent="0.25">
      <c r="A253" s="100"/>
    </row>
    <row r="254" spans="1:1" x14ac:dyDescent="0.25">
      <c r="A254" s="100"/>
    </row>
    <row r="255" spans="1:1" x14ac:dyDescent="0.25">
      <c r="A255" s="100"/>
    </row>
    <row r="256" spans="1:1" x14ac:dyDescent="0.25">
      <c r="A256" s="100"/>
    </row>
    <row r="257" spans="1:1" x14ac:dyDescent="0.25">
      <c r="A257" s="100"/>
    </row>
    <row r="258" spans="1:1" x14ac:dyDescent="0.25">
      <c r="A258" s="100"/>
    </row>
    <row r="259" spans="1:1" x14ac:dyDescent="0.25">
      <c r="A259" s="100"/>
    </row>
    <row r="260" spans="1:1" x14ac:dyDescent="0.25">
      <c r="A260" s="100"/>
    </row>
    <row r="261" spans="1:1" x14ac:dyDescent="0.25">
      <c r="A261" s="100"/>
    </row>
    <row r="262" spans="1:1" x14ac:dyDescent="0.25">
      <c r="A262" s="100"/>
    </row>
    <row r="263" spans="1:1" x14ac:dyDescent="0.25">
      <c r="A263" s="100"/>
    </row>
    <row r="264" spans="1:1" x14ac:dyDescent="0.25">
      <c r="A264" s="100"/>
    </row>
    <row r="265" spans="1:1" x14ac:dyDescent="0.25">
      <c r="A265" s="100"/>
    </row>
    <row r="266" spans="1:1" x14ac:dyDescent="0.25">
      <c r="A266" s="100"/>
    </row>
    <row r="267" spans="1:1" x14ac:dyDescent="0.25">
      <c r="A267" s="100"/>
    </row>
    <row r="268" spans="1:1" x14ac:dyDescent="0.25">
      <c r="A268" s="100"/>
    </row>
    <row r="269" spans="1:1" x14ac:dyDescent="0.25">
      <c r="A269" s="100"/>
    </row>
    <row r="270" spans="1:1" x14ac:dyDescent="0.25">
      <c r="A270" s="100"/>
    </row>
    <row r="271" spans="1:1" x14ac:dyDescent="0.25">
      <c r="A271" s="100"/>
    </row>
    <row r="272" spans="1:1" x14ac:dyDescent="0.25">
      <c r="A272" s="100"/>
    </row>
    <row r="273" spans="1:1" x14ac:dyDescent="0.25">
      <c r="A273" s="100"/>
    </row>
    <row r="274" spans="1:1" x14ac:dyDescent="0.25">
      <c r="A274" s="100"/>
    </row>
    <row r="275" spans="1:1" x14ac:dyDescent="0.25">
      <c r="A275" s="100"/>
    </row>
    <row r="276" spans="1:1" x14ac:dyDescent="0.25">
      <c r="A276" s="100"/>
    </row>
    <row r="277" spans="1:1" x14ac:dyDescent="0.25">
      <c r="A277" s="100"/>
    </row>
    <row r="278" spans="1:1" x14ac:dyDescent="0.25">
      <c r="A278" s="100"/>
    </row>
    <row r="279" spans="1:1" x14ac:dyDescent="0.25">
      <c r="A279" s="100"/>
    </row>
    <row r="280" spans="1:1" x14ac:dyDescent="0.25">
      <c r="A280" s="100"/>
    </row>
    <row r="281" spans="1:1" x14ac:dyDescent="0.25">
      <c r="A281" s="100"/>
    </row>
    <row r="282" spans="1:1" x14ac:dyDescent="0.25">
      <c r="A282" s="100"/>
    </row>
    <row r="283" spans="1:1" x14ac:dyDescent="0.25">
      <c r="A283" s="100"/>
    </row>
    <row r="284" spans="1:1" x14ac:dyDescent="0.25">
      <c r="A284" s="100"/>
    </row>
    <row r="285" spans="1:1" x14ac:dyDescent="0.25">
      <c r="A285" s="100"/>
    </row>
    <row r="286" spans="1:1" x14ac:dyDescent="0.25">
      <c r="A286" s="100"/>
    </row>
    <row r="287" spans="1:1" x14ac:dyDescent="0.25">
      <c r="A287" s="100"/>
    </row>
    <row r="288" spans="1:1" x14ac:dyDescent="0.25">
      <c r="A288" s="100"/>
    </row>
    <row r="289" spans="1:1" x14ac:dyDescent="0.25">
      <c r="A289" s="100"/>
    </row>
    <row r="290" spans="1:1" x14ac:dyDescent="0.25">
      <c r="A290" s="100"/>
    </row>
    <row r="291" spans="1:1" x14ac:dyDescent="0.25">
      <c r="A291" s="100"/>
    </row>
    <row r="292" spans="1:1" x14ac:dyDescent="0.25">
      <c r="A292" s="100"/>
    </row>
    <row r="293" spans="1:1" x14ac:dyDescent="0.25">
      <c r="A293" s="100"/>
    </row>
    <row r="294" spans="1:1" x14ac:dyDescent="0.25">
      <c r="A294" s="100"/>
    </row>
    <row r="295" spans="1:1" x14ac:dyDescent="0.25">
      <c r="A295" s="100"/>
    </row>
    <row r="296" spans="1:1" x14ac:dyDescent="0.25">
      <c r="A296" s="100"/>
    </row>
    <row r="297" spans="1:1" x14ac:dyDescent="0.25">
      <c r="A297" s="100"/>
    </row>
    <row r="298" spans="1:1" x14ac:dyDescent="0.25">
      <c r="A298" s="100"/>
    </row>
    <row r="299" spans="1:1" x14ac:dyDescent="0.25">
      <c r="A299" s="100"/>
    </row>
    <row r="300" spans="1:1" x14ac:dyDescent="0.25">
      <c r="A300" s="100"/>
    </row>
    <row r="301" spans="1:1" x14ac:dyDescent="0.25">
      <c r="A301" s="100"/>
    </row>
    <row r="302" spans="1:1" x14ac:dyDescent="0.25">
      <c r="A302" s="100"/>
    </row>
    <row r="303" spans="1:1" x14ac:dyDescent="0.25">
      <c r="A303" s="100"/>
    </row>
    <row r="304" spans="1:1" x14ac:dyDescent="0.25">
      <c r="A304" s="100"/>
    </row>
    <row r="305" spans="1:1" x14ac:dyDescent="0.25">
      <c r="A305" s="100"/>
    </row>
    <row r="306" spans="1:1" x14ac:dyDescent="0.25">
      <c r="A306" s="100"/>
    </row>
    <row r="307" spans="1:1" x14ac:dyDescent="0.25">
      <c r="A307" s="100"/>
    </row>
    <row r="308" spans="1:1" x14ac:dyDescent="0.25">
      <c r="A308" s="100"/>
    </row>
    <row r="309" spans="1:1" x14ac:dyDescent="0.25">
      <c r="A309" s="100"/>
    </row>
    <row r="310" spans="1:1" x14ac:dyDescent="0.25">
      <c r="A310" s="100"/>
    </row>
    <row r="311" spans="1:1" x14ac:dyDescent="0.25">
      <c r="A311" s="100"/>
    </row>
    <row r="312" spans="1:1" x14ac:dyDescent="0.25">
      <c r="A312" s="100"/>
    </row>
    <row r="313" spans="1:1" x14ac:dyDescent="0.25">
      <c r="A313" s="100"/>
    </row>
    <row r="314" spans="1:1" x14ac:dyDescent="0.25">
      <c r="A314" s="100"/>
    </row>
    <row r="315" spans="1:1" x14ac:dyDescent="0.25">
      <c r="A315" s="100"/>
    </row>
    <row r="316" spans="1:1" x14ac:dyDescent="0.25">
      <c r="A316" s="100"/>
    </row>
    <row r="317" spans="1:1" x14ac:dyDescent="0.25">
      <c r="A317" s="100"/>
    </row>
    <row r="318" spans="1:1" x14ac:dyDescent="0.25">
      <c r="A318" s="100"/>
    </row>
    <row r="319" spans="1:1" x14ac:dyDescent="0.25">
      <c r="A319" s="100"/>
    </row>
    <row r="320" spans="1:1" x14ac:dyDescent="0.25">
      <c r="A320" s="100"/>
    </row>
    <row r="321" spans="1:1" x14ac:dyDescent="0.25">
      <c r="A321" s="100"/>
    </row>
    <row r="322" spans="1:1" x14ac:dyDescent="0.25">
      <c r="A322" s="100"/>
    </row>
    <row r="323" spans="1:1" x14ac:dyDescent="0.25">
      <c r="A323" s="100"/>
    </row>
    <row r="324" spans="1:1" x14ac:dyDescent="0.25">
      <c r="A324" s="100"/>
    </row>
    <row r="325" spans="1:1" x14ac:dyDescent="0.25">
      <c r="A325" s="100"/>
    </row>
    <row r="326" spans="1:1" x14ac:dyDescent="0.25">
      <c r="A326" s="100"/>
    </row>
    <row r="327" spans="1:1" x14ac:dyDescent="0.25">
      <c r="A327" s="100"/>
    </row>
    <row r="328" spans="1:1" x14ac:dyDescent="0.25">
      <c r="A328" s="100"/>
    </row>
    <row r="329" spans="1:1" x14ac:dyDescent="0.25">
      <c r="A329" s="100"/>
    </row>
    <row r="330" spans="1:1" x14ac:dyDescent="0.25">
      <c r="A330" s="100"/>
    </row>
    <row r="331" spans="1:1" x14ac:dyDescent="0.25">
      <c r="A331" s="100"/>
    </row>
    <row r="332" spans="1:1" x14ac:dyDescent="0.25">
      <c r="A332" s="100"/>
    </row>
    <row r="333" spans="1:1" x14ac:dyDescent="0.25">
      <c r="A333" s="100"/>
    </row>
    <row r="334" spans="1:1" x14ac:dyDescent="0.25">
      <c r="A334" s="100"/>
    </row>
    <row r="335" spans="1:1" x14ac:dyDescent="0.25">
      <c r="A335" s="100"/>
    </row>
    <row r="336" spans="1:1" x14ac:dyDescent="0.25">
      <c r="A336" s="100"/>
    </row>
    <row r="337" spans="1:1" x14ac:dyDescent="0.25">
      <c r="A337" s="100"/>
    </row>
    <row r="338" spans="1:1" x14ac:dyDescent="0.25">
      <c r="A338" s="100"/>
    </row>
    <row r="339" spans="1:1" x14ac:dyDescent="0.25">
      <c r="A339" s="100"/>
    </row>
    <row r="340" spans="1:1" x14ac:dyDescent="0.25">
      <c r="A340" s="100"/>
    </row>
    <row r="341" spans="1:1" x14ac:dyDescent="0.25">
      <c r="A341" s="100"/>
    </row>
    <row r="342" spans="1:1" x14ac:dyDescent="0.25">
      <c r="A342" s="100"/>
    </row>
    <row r="343" spans="1:1" x14ac:dyDescent="0.25">
      <c r="A343" s="100"/>
    </row>
    <row r="344" spans="1:1" x14ac:dyDescent="0.25">
      <c r="A344" s="100"/>
    </row>
    <row r="345" spans="1:1" x14ac:dyDescent="0.25">
      <c r="A345" s="100"/>
    </row>
    <row r="346" spans="1:1" x14ac:dyDescent="0.25">
      <c r="A346" s="100"/>
    </row>
    <row r="347" spans="1:1" x14ac:dyDescent="0.25">
      <c r="A347" s="100"/>
    </row>
    <row r="348" spans="1:1" x14ac:dyDescent="0.25">
      <c r="A348" s="100"/>
    </row>
    <row r="349" spans="1:1" x14ac:dyDescent="0.25">
      <c r="A349" s="100"/>
    </row>
    <row r="350" spans="1:1" x14ac:dyDescent="0.25">
      <c r="A350" s="100"/>
    </row>
    <row r="351" spans="1:1" x14ac:dyDescent="0.25">
      <c r="A351" s="100"/>
    </row>
  </sheetData>
  <sheetProtection algorithmName="SHA-512" hashValue="jbYAg5jZI6w2Jfk3UW7UkF1hmfbZ0KZS4soM0K1Y1rRNO18UksGVE/Xe2aam5zSybK8fAD1D9DNKSPO0QrVvOw==" saltValue="oapZLs+fC0iBsYYKeFOO1w==" spinCount="100000"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9"/>
  <sheetViews>
    <sheetView zoomScaleNormal="100" workbookViewId="0">
      <pane xSplit="4" ySplit="7" topLeftCell="E8" activePane="bottomRight" state="frozen"/>
      <selection activeCell="B8" sqref="B8"/>
      <selection pane="topRight" activeCell="B8" sqref="B8"/>
      <selection pane="bottomLeft" activeCell="B8" sqref="B8"/>
      <selection pane="bottomRight" activeCell="A8" sqref="A8"/>
    </sheetView>
  </sheetViews>
  <sheetFormatPr defaultColWidth="9" defaultRowHeight="12.5" x14ac:dyDescent="0.65"/>
  <cols>
    <col min="1" max="1" width="25.58203125" style="121" customWidth="1"/>
    <col min="2" max="2" width="20.58203125" style="165" customWidth="1"/>
    <col min="3" max="3" width="30.58203125" style="165" customWidth="1"/>
    <col min="4" max="4" width="30.58203125" style="113" customWidth="1"/>
    <col min="5" max="5" width="11.5" style="113" customWidth="1"/>
    <col min="6" max="6" width="40.58203125" style="114" customWidth="1"/>
    <col min="7" max="7" width="10.58203125" style="165" customWidth="1"/>
    <col min="8" max="8" width="10.58203125" style="166" customWidth="1"/>
    <col min="9" max="9" width="50.58203125" style="113" customWidth="1"/>
    <col min="10" max="10" width="22.25" style="167" bestFit="1" customWidth="1"/>
    <col min="11" max="11" width="13.08203125" style="165" customWidth="1"/>
    <col min="12" max="12" width="13.08203125" style="168" customWidth="1"/>
    <col min="13" max="13" width="13.08203125" style="165" customWidth="1"/>
    <col min="14" max="14" width="13.08203125" style="168" customWidth="1"/>
    <col min="15" max="15" width="13.08203125" style="165" customWidth="1"/>
    <col min="16" max="16" width="13.08203125" style="168" customWidth="1"/>
    <col min="17" max="17" width="30.58203125" style="165" customWidth="1"/>
    <col min="18" max="18" width="12.58203125" style="165" customWidth="1"/>
    <col min="19" max="19" width="12.58203125" style="168" customWidth="1"/>
    <col min="20" max="21" width="30.58203125" style="165" customWidth="1"/>
    <col min="22" max="22" width="14.58203125" style="165" customWidth="1"/>
    <col min="23" max="23" width="14.58203125" style="169" customWidth="1"/>
    <col min="24" max="24" width="30.58203125" style="165" customWidth="1"/>
    <col min="25" max="25" width="12.58203125" style="165" customWidth="1"/>
    <col min="26" max="26" width="12.58203125" style="168" customWidth="1"/>
    <col min="27" max="27" width="30.58203125" style="165" customWidth="1"/>
    <col min="28" max="28" width="12.58203125" style="165" customWidth="1"/>
    <col min="29" max="29" width="10.58203125" style="168" customWidth="1"/>
    <col min="30" max="30" width="12.58203125" style="165" customWidth="1"/>
    <col min="31" max="31" width="10.58203125" style="168" customWidth="1"/>
    <col min="32" max="32" width="30.58203125" style="165" customWidth="1"/>
    <col min="33" max="33" width="12.58203125" style="165" customWidth="1"/>
    <col min="34" max="34" width="10.58203125" style="168" customWidth="1"/>
    <col min="35" max="35" width="15.58203125" style="165" customWidth="1"/>
    <col min="36" max="36" width="10.58203125" style="169" customWidth="1"/>
    <col min="37" max="37" width="10.58203125" style="171" customWidth="1"/>
    <col min="38" max="38" width="10.58203125" style="169" customWidth="1"/>
    <col min="39" max="39" width="12.58203125" style="172" customWidth="1"/>
    <col min="40" max="40" width="30.58203125" style="173" customWidth="1"/>
    <col min="41" max="41" width="12.58203125" style="165" customWidth="1"/>
    <col min="42" max="42" width="10.58203125" style="168" customWidth="1"/>
    <col min="43" max="43" width="30.58203125" style="165" customWidth="1"/>
    <col min="44" max="44" width="12.58203125" style="165" customWidth="1"/>
    <col min="45" max="45" width="12.58203125" style="169" customWidth="1"/>
    <col min="46" max="46" width="12.58203125" style="165" customWidth="1"/>
    <col min="47" max="47" width="12.58203125" style="169" customWidth="1"/>
    <col min="48" max="48" width="12.58203125" style="165" customWidth="1"/>
    <col min="49" max="49" width="12.58203125" style="169" customWidth="1"/>
    <col min="50" max="50" width="30.58203125" style="165" customWidth="1"/>
    <col min="51" max="51" width="10.58203125" style="174" customWidth="1"/>
    <col min="52" max="52" width="15.58203125" style="165" customWidth="1"/>
    <col min="53" max="53" width="14.08203125" style="175" customWidth="1"/>
    <col min="54" max="54" width="15.58203125" style="165" customWidth="1"/>
    <col min="55" max="55" width="12.58203125" style="165" customWidth="1"/>
    <col min="56" max="56" width="10.58203125" style="168" customWidth="1"/>
    <col min="57" max="57" width="12.58203125" style="165" customWidth="1"/>
    <col min="58" max="58" width="10.58203125" style="168" customWidth="1"/>
    <col min="59" max="59" width="12.58203125" style="165" customWidth="1"/>
    <col min="60" max="60" width="10.58203125" style="168" customWidth="1"/>
    <col min="61" max="61" width="30.58203125" style="113" customWidth="1"/>
    <col min="62" max="63" width="30.58203125" style="165" customWidth="1"/>
    <col min="64" max="65" width="10.58203125" style="177" customWidth="1"/>
    <col min="66" max="66" width="25.58203125" style="165" customWidth="1"/>
    <col min="67" max="16384" width="9" style="121"/>
  </cols>
  <sheetData>
    <row r="1" spans="1:66" x14ac:dyDescent="0.65">
      <c r="B1" s="164" t="s">
        <v>216</v>
      </c>
      <c r="AE1" s="170"/>
      <c r="BC1" s="176"/>
    </row>
    <row r="2" spans="1:66" x14ac:dyDescent="0.65">
      <c r="B2" s="115" t="s">
        <v>188</v>
      </c>
      <c r="C2" s="122" t="s">
        <v>183</v>
      </c>
      <c r="D2" s="117"/>
      <c r="E2" s="118" t="s">
        <v>247</v>
      </c>
      <c r="F2" s="123" t="s">
        <v>364</v>
      </c>
      <c r="AE2" s="170"/>
      <c r="BC2" s="178"/>
    </row>
    <row r="3" spans="1:66" x14ac:dyDescent="0.65">
      <c r="B3" s="115" t="s">
        <v>246</v>
      </c>
      <c r="C3" s="124" t="s">
        <v>350</v>
      </c>
      <c r="D3" s="117"/>
      <c r="E3" s="118" t="s">
        <v>248</v>
      </c>
      <c r="F3" s="123" t="s">
        <v>351</v>
      </c>
      <c r="AE3" s="170"/>
    </row>
    <row r="4" spans="1:66" x14ac:dyDescent="0.65">
      <c r="B4" s="115" t="s">
        <v>6</v>
      </c>
      <c r="C4" s="125">
        <v>44012</v>
      </c>
      <c r="D4" s="117"/>
      <c r="I4" s="179"/>
      <c r="J4" s="180"/>
      <c r="K4" s="117"/>
      <c r="L4" s="181"/>
      <c r="M4" s="117"/>
      <c r="N4" s="181"/>
      <c r="O4" s="117"/>
      <c r="P4" s="181"/>
      <c r="Q4" s="117"/>
      <c r="R4" s="117"/>
      <c r="S4" s="181"/>
      <c r="T4" s="117"/>
      <c r="U4" s="117"/>
      <c r="V4" s="117"/>
      <c r="W4" s="181"/>
      <c r="X4" s="117"/>
      <c r="Y4" s="117"/>
      <c r="Z4" s="181"/>
      <c r="AA4" s="117"/>
      <c r="AB4" s="117"/>
      <c r="AC4" s="181"/>
      <c r="AD4" s="117"/>
      <c r="AE4" s="181"/>
      <c r="AF4" s="117"/>
      <c r="AG4" s="117"/>
      <c r="AH4" s="181"/>
      <c r="AI4" s="117"/>
      <c r="AJ4" s="182"/>
      <c r="AK4" s="183"/>
      <c r="AL4" s="182"/>
      <c r="AM4" s="184"/>
      <c r="AN4" s="185"/>
      <c r="AO4" s="117"/>
      <c r="AP4" s="181"/>
      <c r="AQ4" s="117"/>
      <c r="AR4" s="117"/>
      <c r="AS4" s="182"/>
      <c r="AT4" s="117"/>
      <c r="AU4" s="117"/>
      <c r="AV4" s="117"/>
      <c r="AW4" s="117"/>
      <c r="AX4" s="117"/>
      <c r="AY4" s="186"/>
      <c r="AZ4" s="117"/>
      <c r="BA4" s="187"/>
      <c r="BB4" s="117"/>
      <c r="BC4" s="117"/>
      <c r="BD4" s="181"/>
      <c r="BE4" s="117"/>
      <c r="BF4" s="181"/>
      <c r="BG4" s="117"/>
      <c r="BH4" s="181"/>
      <c r="BI4" s="181"/>
      <c r="BJ4" s="117"/>
      <c r="BK4" s="117"/>
      <c r="BL4" s="188"/>
      <c r="BM4" s="188"/>
      <c r="BN4" s="117"/>
    </row>
    <row r="6" spans="1:66" s="21" customFormat="1" ht="12.75" customHeight="1" x14ac:dyDescent="0.65">
      <c r="B6" s="276" t="s">
        <v>0</v>
      </c>
      <c r="C6" s="276"/>
      <c r="D6" s="276"/>
      <c r="E6" s="277" t="s">
        <v>16</v>
      </c>
      <c r="F6" s="277"/>
      <c r="G6" s="278" t="s">
        <v>17</v>
      </c>
      <c r="H6" s="278"/>
      <c r="I6" s="278"/>
      <c r="J6" s="67" t="s">
        <v>46</v>
      </c>
      <c r="K6" s="281" t="s">
        <v>68</v>
      </c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3"/>
      <c r="AJ6" s="279" t="s">
        <v>47</v>
      </c>
      <c r="AK6" s="279"/>
      <c r="AL6" s="279"/>
      <c r="AM6" s="279"/>
      <c r="AN6" s="279"/>
      <c r="AO6" s="279"/>
      <c r="AP6" s="279"/>
      <c r="AQ6" s="108"/>
      <c r="AR6" s="284" t="s">
        <v>18</v>
      </c>
      <c r="AS6" s="285"/>
      <c r="AT6" s="285"/>
      <c r="AU6" s="285"/>
      <c r="AV6" s="285"/>
      <c r="AW6" s="285"/>
      <c r="AX6" s="285"/>
      <c r="AY6" s="285"/>
      <c r="AZ6" s="286"/>
      <c r="BA6" s="280" t="s">
        <v>19</v>
      </c>
      <c r="BB6" s="280"/>
      <c r="BC6" s="280"/>
      <c r="BD6" s="280"/>
      <c r="BE6" s="280"/>
      <c r="BF6" s="280"/>
      <c r="BG6" s="280"/>
      <c r="BH6" s="280"/>
      <c r="BI6" s="280"/>
      <c r="BJ6" s="274" t="s">
        <v>1</v>
      </c>
      <c r="BK6" s="274"/>
      <c r="BL6" s="275" t="s">
        <v>2</v>
      </c>
      <c r="BM6" s="275"/>
      <c r="BN6" s="56"/>
    </row>
    <row r="7" spans="1:66" s="20" customFormat="1" ht="87.5" x14ac:dyDescent="0.65">
      <c r="A7" s="62" t="s">
        <v>166</v>
      </c>
      <c r="B7" s="156" t="s">
        <v>48</v>
      </c>
      <c r="C7" s="156" t="s">
        <v>20</v>
      </c>
      <c r="D7" s="156" t="s">
        <v>3</v>
      </c>
      <c r="E7" s="156" t="s">
        <v>49</v>
      </c>
      <c r="F7" s="156" t="s">
        <v>50</v>
      </c>
      <c r="G7" s="156" t="s">
        <v>51</v>
      </c>
      <c r="H7" s="157" t="s">
        <v>388</v>
      </c>
      <c r="I7" s="156" t="s">
        <v>21</v>
      </c>
      <c r="J7" s="158" t="s">
        <v>389</v>
      </c>
      <c r="K7" s="159" t="s">
        <v>390</v>
      </c>
      <c r="L7" s="160" t="s">
        <v>391</v>
      </c>
      <c r="M7" s="159" t="s">
        <v>392</v>
      </c>
      <c r="N7" s="160" t="s">
        <v>393</v>
      </c>
      <c r="O7" s="160" t="s">
        <v>394</v>
      </c>
      <c r="P7" s="160" t="s">
        <v>395</v>
      </c>
      <c r="Q7" s="159" t="s">
        <v>52</v>
      </c>
      <c r="R7" s="159" t="s">
        <v>396</v>
      </c>
      <c r="S7" s="160" t="s">
        <v>397</v>
      </c>
      <c r="T7" s="160" t="s">
        <v>434</v>
      </c>
      <c r="U7" s="159" t="s">
        <v>67</v>
      </c>
      <c r="V7" s="159" t="s">
        <v>398</v>
      </c>
      <c r="W7" s="161" t="s">
        <v>399</v>
      </c>
      <c r="X7" s="159" t="s">
        <v>145</v>
      </c>
      <c r="Y7" s="159" t="s">
        <v>400</v>
      </c>
      <c r="Z7" s="160" t="s">
        <v>401</v>
      </c>
      <c r="AA7" s="159" t="s">
        <v>341</v>
      </c>
      <c r="AB7" s="159" t="s">
        <v>402</v>
      </c>
      <c r="AC7" s="160" t="s">
        <v>403</v>
      </c>
      <c r="AD7" s="159" t="s">
        <v>404</v>
      </c>
      <c r="AE7" s="159" t="s">
        <v>405</v>
      </c>
      <c r="AF7" s="159" t="s">
        <v>142</v>
      </c>
      <c r="AG7" s="159" t="s">
        <v>406</v>
      </c>
      <c r="AH7" s="159" t="s">
        <v>407</v>
      </c>
      <c r="AI7" s="159" t="s">
        <v>342</v>
      </c>
      <c r="AJ7" s="159" t="s">
        <v>408</v>
      </c>
      <c r="AK7" s="159" t="s">
        <v>409</v>
      </c>
      <c r="AL7" s="159" t="s">
        <v>410</v>
      </c>
      <c r="AM7" s="159" t="s">
        <v>25</v>
      </c>
      <c r="AN7" s="159" t="s">
        <v>343</v>
      </c>
      <c r="AO7" s="159" t="s">
        <v>411</v>
      </c>
      <c r="AP7" s="159" t="s">
        <v>412</v>
      </c>
      <c r="AQ7" s="159" t="s">
        <v>344</v>
      </c>
      <c r="AR7" s="159" t="s">
        <v>413</v>
      </c>
      <c r="AS7" s="159" t="s">
        <v>414</v>
      </c>
      <c r="AT7" s="159" t="s">
        <v>415</v>
      </c>
      <c r="AU7" s="159" t="s">
        <v>416</v>
      </c>
      <c r="AV7" s="159" t="s">
        <v>417</v>
      </c>
      <c r="AW7" s="161" t="s">
        <v>418</v>
      </c>
      <c r="AX7" s="159" t="s">
        <v>53</v>
      </c>
      <c r="AY7" s="160" t="s">
        <v>419</v>
      </c>
      <c r="AZ7" s="159" t="s">
        <v>370</v>
      </c>
      <c r="BA7" s="158" t="s">
        <v>420</v>
      </c>
      <c r="BB7" s="159" t="s">
        <v>54</v>
      </c>
      <c r="BC7" s="159" t="s">
        <v>421</v>
      </c>
      <c r="BD7" s="160" t="s">
        <v>422</v>
      </c>
      <c r="BE7" s="159" t="s">
        <v>423</v>
      </c>
      <c r="BF7" s="160" t="s">
        <v>424</v>
      </c>
      <c r="BG7" s="159" t="s">
        <v>425</v>
      </c>
      <c r="BH7" s="160" t="s">
        <v>426</v>
      </c>
      <c r="BI7" s="159" t="s">
        <v>55</v>
      </c>
      <c r="BJ7" s="159" t="s">
        <v>69</v>
      </c>
      <c r="BK7" s="159" t="s">
        <v>150</v>
      </c>
      <c r="BL7" s="155" t="s">
        <v>4</v>
      </c>
      <c r="BM7" s="155" t="s">
        <v>5</v>
      </c>
      <c r="BN7" s="156" t="s">
        <v>131</v>
      </c>
    </row>
    <row r="8" spans="1:66" s="191" customFormat="1" ht="125" x14ac:dyDescent="0.65">
      <c r="A8" s="78" t="s">
        <v>70</v>
      </c>
      <c r="B8" s="189">
        <v>1</v>
      </c>
      <c r="C8" s="190" t="s">
        <v>26</v>
      </c>
      <c r="D8" s="191" t="s">
        <v>71</v>
      </c>
      <c r="E8" s="190" t="s">
        <v>27</v>
      </c>
      <c r="F8" s="189" t="s">
        <v>243</v>
      </c>
      <c r="G8" s="192" t="s">
        <v>72</v>
      </c>
      <c r="H8" s="193">
        <v>15000</v>
      </c>
      <c r="I8" s="189" t="s">
        <v>168</v>
      </c>
      <c r="J8" s="194">
        <v>45</v>
      </c>
      <c r="K8" s="189" t="s">
        <v>34</v>
      </c>
      <c r="L8" s="195"/>
      <c r="M8" s="189" t="s">
        <v>34</v>
      </c>
      <c r="N8" s="195"/>
      <c r="O8" s="189" t="s">
        <v>372</v>
      </c>
      <c r="P8" s="195">
        <v>2000</v>
      </c>
      <c r="Q8" s="196" t="s">
        <v>56</v>
      </c>
      <c r="R8" s="196" t="s">
        <v>372</v>
      </c>
      <c r="S8" s="195">
        <v>200</v>
      </c>
      <c r="T8" s="196"/>
      <c r="U8" s="196" t="s">
        <v>352</v>
      </c>
      <c r="V8" s="196" t="s">
        <v>372</v>
      </c>
      <c r="W8" s="197">
        <v>2.5</v>
      </c>
      <c r="X8" s="198" t="s">
        <v>353</v>
      </c>
      <c r="Y8" s="196" t="s">
        <v>372</v>
      </c>
      <c r="Z8" s="195">
        <v>50</v>
      </c>
      <c r="AA8" s="198" t="s">
        <v>354</v>
      </c>
      <c r="AB8" s="198" t="s">
        <v>372</v>
      </c>
      <c r="AC8" s="199">
        <v>100</v>
      </c>
      <c r="AD8" s="198" t="s">
        <v>372</v>
      </c>
      <c r="AE8" s="199">
        <v>200</v>
      </c>
      <c r="AF8" s="198" t="s">
        <v>153</v>
      </c>
      <c r="AG8" s="198" t="s">
        <v>34</v>
      </c>
      <c r="AH8" s="199"/>
      <c r="AI8" s="198"/>
      <c r="AJ8" s="197">
        <v>10</v>
      </c>
      <c r="AK8" s="199">
        <v>200</v>
      </c>
      <c r="AL8" s="200">
        <v>18</v>
      </c>
      <c r="AM8" s="190" t="s">
        <v>36</v>
      </c>
      <c r="AN8" s="198" t="s">
        <v>73</v>
      </c>
      <c r="AO8" s="189" t="s">
        <v>372</v>
      </c>
      <c r="AP8" s="199">
        <v>100</v>
      </c>
      <c r="AQ8" s="198" t="s">
        <v>355</v>
      </c>
      <c r="AR8" s="192" t="s">
        <v>372</v>
      </c>
      <c r="AS8" s="197">
        <v>18</v>
      </c>
      <c r="AT8" s="192" t="s">
        <v>372</v>
      </c>
      <c r="AU8" s="197">
        <v>3</v>
      </c>
      <c r="AV8" s="192" t="s">
        <v>372</v>
      </c>
      <c r="AW8" s="197">
        <v>3</v>
      </c>
      <c r="AX8" s="198" t="s">
        <v>57</v>
      </c>
      <c r="AY8" s="199">
        <v>1000</v>
      </c>
      <c r="AZ8" s="198" t="s">
        <v>58</v>
      </c>
      <c r="BA8" s="201">
        <v>4</v>
      </c>
      <c r="BB8" s="189" t="s">
        <v>37</v>
      </c>
      <c r="BC8" s="189" t="s">
        <v>34</v>
      </c>
      <c r="BD8" s="199"/>
      <c r="BE8" s="189" t="s">
        <v>34</v>
      </c>
      <c r="BF8" s="199"/>
      <c r="BG8" s="189" t="s">
        <v>372</v>
      </c>
      <c r="BH8" s="199">
        <v>1000</v>
      </c>
      <c r="BI8" s="189" t="s">
        <v>56</v>
      </c>
      <c r="BJ8" s="202" t="s">
        <v>7</v>
      </c>
      <c r="BK8" s="202" t="s">
        <v>7</v>
      </c>
      <c r="BL8" s="203" t="s">
        <v>207</v>
      </c>
      <c r="BM8" s="203"/>
      <c r="BN8" s="189" t="s">
        <v>133</v>
      </c>
    </row>
    <row r="9" spans="1:66" s="191" customFormat="1" ht="125" x14ac:dyDescent="0.25">
      <c r="A9" s="79"/>
      <c r="B9" s="189">
        <v>2</v>
      </c>
      <c r="C9" s="190" t="s">
        <v>29</v>
      </c>
      <c r="D9" s="189" t="s">
        <v>71</v>
      </c>
      <c r="E9" s="190" t="s">
        <v>27</v>
      </c>
      <c r="F9" s="189" t="s">
        <v>243</v>
      </c>
      <c r="G9" s="192" t="s">
        <v>72</v>
      </c>
      <c r="H9" s="193">
        <v>15000</v>
      </c>
      <c r="I9" s="189" t="s">
        <v>168</v>
      </c>
      <c r="J9" s="194">
        <v>45</v>
      </c>
      <c r="K9" s="189" t="s">
        <v>34</v>
      </c>
      <c r="L9" s="195"/>
      <c r="M9" s="189" t="s">
        <v>34</v>
      </c>
      <c r="N9" s="195"/>
      <c r="O9" s="189" t="s">
        <v>372</v>
      </c>
      <c r="P9" s="195">
        <v>2000</v>
      </c>
      <c r="Q9" s="196" t="s">
        <v>56</v>
      </c>
      <c r="R9" s="196" t="s">
        <v>372</v>
      </c>
      <c r="S9" s="195">
        <v>200</v>
      </c>
      <c r="T9" s="196"/>
      <c r="U9" s="196" t="s">
        <v>352</v>
      </c>
      <c r="V9" s="196" t="s">
        <v>372</v>
      </c>
      <c r="W9" s="197">
        <v>2.5</v>
      </c>
      <c r="X9" s="198" t="s">
        <v>356</v>
      </c>
      <c r="Y9" s="196" t="s">
        <v>152</v>
      </c>
      <c r="Z9" s="195"/>
      <c r="AA9" s="198" t="s">
        <v>138</v>
      </c>
      <c r="AB9" s="198" t="s">
        <v>34</v>
      </c>
      <c r="AC9" s="199"/>
      <c r="AD9" s="198" t="s">
        <v>372</v>
      </c>
      <c r="AE9" s="199">
        <v>100</v>
      </c>
      <c r="AF9" s="198"/>
      <c r="AG9" s="198" t="s">
        <v>372</v>
      </c>
      <c r="AH9" s="199">
        <v>200</v>
      </c>
      <c r="AI9" s="198"/>
      <c r="AJ9" s="197">
        <v>10</v>
      </c>
      <c r="AK9" s="199">
        <v>200</v>
      </c>
      <c r="AL9" s="200">
        <v>18</v>
      </c>
      <c r="AM9" s="190" t="s">
        <v>36</v>
      </c>
      <c r="AN9" s="198" t="s">
        <v>73</v>
      </c>
      <c r="AO9" s="189" t="s">
        <v>372</v>
      </c>
      <c r="AP9" s="199">
        <v>100</v>
      </c>
      <c r="AQ9" s="198" t="s">
        <v>355</v>
      </c>
      <c r="AR9" s="192" t="s">
        <v>372</v>
      </c>
      <c r="AS9" s="197">
        <v>18</v>
      </c>
      <c r="AT9" s="192" t="s">
        <v>372</v>
      </c>
      <c r="AU9" s="197">
        <v>3</v>
      </c>
      <c r="AV9" s="192" t="s">
        <v>372</v>
      </c>
      <c r="AW9" s="197">
        <v>3</v>
      </c>
      <c r="AX9" s="198" t="s">
        <v>57</v>
      </c>
      <c r="AY9" s="199">
        <v>1000</v>
      </c>
      <c r="AZ9" s="198" t="s">
        <v>74</v>
      </c>
      <c r="BA9" s="201">
        <v>4</v>
      </c>
      <c r="BB9" s="189" t="s">
        <v>37</v>
      </c>
      <c r="BC9" s="189" t="s">
        <v>34</v>
      </c>
      <c r="BD9" s="199"/>
      <c r="BE9" s="189" t="s">
        <v>34</v>
      </c>
      <c r="BF9" s="199"/>
      <c r="BG9" s="189" t="s">
        <v>372</v>
      </c>
      <c r="BH9" s="199">
        <v>1000</v>
      </c>
      <c r="BI9" s="189" t="s">
        <v>56</v>
      </c>
      <c r="BJ9" s="202" t="s">
        <v>7</v>
      </c>
      <c r="BK9" s="202" t="s">
        <v>7</v>
      </c>
      <c r="BL9" s="203" t="s">
        <v>207</v>
      </c>
      <c r="BM9" s="203"/>
      <c r="BN9" s="189" t="s">
        <v>133</v>
      </c>
    </row>
    <row r="10" spans="1:66" s="191" customFormat="1" ht="125" x14ac:dyDescent="0.65">
      <c r="A10" s="80" t="s">
        <v>75</v>
      </c>
      <c r="B10" s="189" t="s">
        <v>76</v>
      </c>
      <c r="C10" s="190" t="s">
        <v>26</v>
      </c>
      <c r="D10" s="189" t="s">
        <v>169</v>
      </c>
      <c r="E10" s="190" t="s">
        <v>38</v>
      </c>
      <c r="F10" s="189" t="s">
        <v>129</v>
      </c>
      <c r="G10" s="192" t="s">
        <v>72</v>
      </c>
      <c r="H10" s="193">
        <v>15000</v>
      </c>
      <c r="I10" s="189" t="s">
        <v>170</v>
      </c>
      <c r="J10" s="194">
        <v>52</v>
      </c>
      <c r="K10" s="189" t="s">
        <v>34</v>
      </c>
      <c r="L10" s="195"/>
      <c r="M10" s="189" t="s">
        <v>34</v>
      </c>
      <c r="N10" s="195"/>
      <c r="O10" s="189" t="s">
        <v>34</v>
      </c>
      <c r="P10" s="195"/>
      <c r="Q10" s="196" t="s">
        <v>77</v>
      </c>
      <c r="R10" s="196" t="s">
        <v>372</v>
      </c>
      <c r="S10" s="195">
        <v>500</v>
      </c>
      <c r="T10" s="196"/>
      <c r="U10" s="196" t="s">
        <v>137</v>
      </c>
      <c r="V10" s="196" t="s">
        <v>372</v>
      </c>
      <c r="W10" s="197">
        <v>2.5</v>
      </c>
      <c r="X10" s="198" t="s">
        <v>357</v>
      </c>
      <c r="Y10" s="196" t="s">
        <v>372</v>
      </c>
      <c r="Z10" s="195">
        <v>50</v>
      </c>
      <c r="AA10" s="198"/>
      <c r="AB10" s="198" t="s">
        <v>372</v>
      </c>
      <c r="AC10" s="199">
        <v>100</v>
      </c>
      <c r="AD10" s="198" t="s">
        <v>372</v>
      </c>
      <c r="AE10" s="199">
        <v>200</v>
      </c>
      <c r="AF10" s="198" t="s">
        <v>140</v>
      </c>
      <c r="AG10" s="198" t="s">
        <v>372</v>
      </c>
      <c r="AH10" s="199">
        <v>100</v>
      </c>
      <c r="AI10" s="198"/>
      <c r="AJ10" s="197">
        <v>10</v>
      </c>
      <c r="AK10" s="199">
        <v>1000</v>
      </c>
      <c r="AL10" s="200">
        <v>18</v>
      </c>
      <c r="AM10" s="190" t="s">
        <v>36</v>
      </c>
      <c r="AN10" s="198" t="s">
        <v>59</v>
      </c>
      <c r="AO10" s="189" t="s">
        <v>372</v>
      </c>
      <c r="AP10" s="199">
        <v>50</v>
      </c>
      <c r="AQ10" s="198"/>
      <c r="AR10" s="192" t="s">
        <v>372</v>
      </c>
      <c r="AS10" s="197">
        <v>18</v>
      </c>
      <c r="AT10" s="192" t="s">
        <v>372</v>
      </c>
      <c r="AU10" s="197">
        <v>3</v>
      </c>
      <c r="AV10" s="192" t="s">
        <v>372</v>
      </c>
      <c r="AW10" s="197">
        <v>3</v>
      </c>
      <c r="AX10" s="198"/>
      <c r="AY10" s="199">
        <v>2000</v>
      </c>
      <c r="AZ10" s="198" t="s">
        <v>58</v>
      </c>
      <c r="BA10" s="201">
        <v>2</v>
      </c>
      <c r="BB10" s="189" t="s">
        <v>37</v>
      </c>
      <c r="BC10" s="189" t="s">
        <v>34</v>
      </c>
      <c r="BD10" s="199"/>
      <c r="BE10" s="189" t="s">
        <v>34</v>
      </c>
      <c r="BF10" s="199"/>
      <c r="BG10" s="189" t="s">
        <v>34</v>
      </c>
      <c r="BH10" s="199"/>
      <c r="BI10" s="189" t="s">
        <v>78</v>
      </c>
      <c r="BJ10" s="202" t="s">
        <v>7</v>
      </c>
      <c r="BK10" s="202" t="s">
        <v>7</v>
      </c>
      <c r="BL10" s="203" t="s">
        <v>207</v>
      </c>
      <c r="BM10" s="203"/>
      <c r="BN10" s="189" t="s">
        <v>133</v>
      </c>
    </row>
    <row r="11" spans="1:66" s="191" customFormat="1" ht="112.5" x14ac:dyDescent="0.65">
      <c r="A11" s="81"/>
      <c r="B11" s="189" t="s">
        <v>79</v>
      </c>
      <c r="C11" s="190" t="s">
        <v>26</v>
      </c>
      <c r="D11" s="189" t="s">
        <v>171</v>
      </c>
      <c r="E11" s="190" t="s">
        <v>38</v>
      </c>
      <c r="F11" s="189" t="s">
        <v>129</v>
      </c>
      <c r="G11" s="192" t="s">
        <v>72</v>
      </c>
      <c r="H11" s="193">
        <v>30000</v>
      </c>
      <c r="I11" s="189" t="s">
        <v>170</v>
      </c>
      <c r="J11" s="194">
        <v>52</v>
      </c>
      <c r="K11" s="189" t="s">
        <v>34</v>
      </c>
      <c r="L11" s="195"/>
      <c r="M11" s="189" t="s">
        <v>34</v>
      </c>
      <c r="N11" s="195"/>
      <c r="O11" s="189" t="s">
        <v>34</v>
      </c>
      <c r="P11" s="195"/>
      <c r="Q11" s="196" t="s">
        <v>77</v>
      </c>
      <c r="R11" s="196" t="s">
        <v>372</v>
      </c>
      <c r="S11" s="195">
        <v>500</v>
      </c>
      <c r="T11" s="196"/>
      <c r="U11" s="196" t="s">
        <v>137</v>
      </c>
      <c r="V11" s="196" t="s">
        <v>372</v>
      </c>
      <c r="W11" s="197">
        <v>2.5</v>
      </c>
      <c r="X11" s="198" t="s">
        <v>353</v>
      </c>
      <c r="Y11" s="196" t="s">
        <v>372</v>
      </c>
      <c r="Z11" s="195">
        <v>50</v>
      </c>
      <c r="AA11" s="198" t="s">
        <v>354</v>
      </c>
      <c r="AB11" s="198" t="s">
        <v>372</v>
      </c>
      <c r="AC11" s="199">
        <v>100</v>
      </c>
      <c r="AD11" s="198" t="s">
        <v>372</v>
      </c>
      <c r="AE11" s="199">
        <v>200</v>
      </c>
      <c r="AF11" s="198" t="s">
        <v>140</v>
      </c>
      <c r="AG11" s="198" t="s">
        <v>34</v>
      </c>
      <c r="AH11" s="199"/>
      <c r="AI11" s="198"/>
      <c r="AJ11" s="197">
        <v>10</v>
      </c>
      <c r="AK11" s="199">
        <v>1000</v>
      </c>
      <c r="AL11" s="200">
        <v>18</v>
      </c>
      <c r="AM11" s="190" t="s">
        <v>36</v>
      </c>
      <c r="AN11" s="198" t="s">
        <v>59</v>
      </c>
      <c r="AO11" s="189" t="s">
        <v>372</v>
      </c>
      <c r="AP11" s="199">
        <v>50</v>
      </c>
      <c r="AQ11" s="198"/>
      <c r="AR11" s="192" t="s">
        <v>372</v>
      </c>
      <c r="AS11" s="197">
        <v>18</v>
      </c>
      <c r="AT11" s="192" t="s">
        <v>372</v>
      </c>
      <c r="AU11" s="197">
        <v>3</v>
      </c>
      <c r="AV11" s="192" t="s">
        <v>372</v>
      </c>
      <c r="AW11" s="197">
        <v>3</v>
      </c>
      <c r="AX11" s="198"/>
      <c r="AY11" s="199">
        <v>2000</v>
      </c>
      <c r="AZ11" s="198" t="s">
        <v>58</v>
      </c>
      <c r="BA11" s="201">
        <v>2</v>
      </c>
      <c r="BB11" s="189" t="s">
        <v>37</v>
      </c>
      <c r="BC11" s="189" t="s">
        <v>34</v>
      </c>
      <c r="BD11" s="199"/>
      <c r="BE11" s="189" t="s">
        <v>34</v>
      </c>
      <c r="BF11" s="199"/>
      <c r="BG11" s="189" t="s">
        <v>34</v>
      </c>
      <c r="BH11" s="199"/>
      <c r="BI11" s="189" t="s">
        <v>78</v>
      </c>
      <c r="BJ11" s="202" t="s">
        <v>7</v>
      </c>
      <c r="BK11" s="202" t="s">
        <v>7</v>
      </c>
      <c r="BL11" s="203" t="s">
        <v>207</v>
      </c>
      <c r="BM11" s="203"/>
      <c r="BN11" s="189" t="s">
        <v>133</v>
      </c>
    </row>
    <row r="12" spans="1:66" s="191" customFormat="1" ht="112.5" x14ac:dyDescent="0.65">
      <c r="A12" s="81"/>
      <c r="B12" s="189" t="s">
        <v>80</v>
      </c>
      <c r="C12" s="190" t="s">
        <v>26</v>
      </c>
      <c r="D12" s="189" t="s">
        <v>172</v>
      </c>
      <c r="E12" s="190" t="s">
        <v>38</v>
      </c>
      <c r="F12" s="189" t="s">
        <v>129</v>
      </c>
      <c r="G12" s="192" t="s">
        <v>72</v>
      </c>
      <c r="H12" s="193">
        <v>50000</v>
      </c>
      <c r="I12" s="189" t="s">
        <v>170</v>
      </c>
      <c r="J12" s="194">
        <v>52</v>
      </c>
      <c r="K12" s="189" t="s">
        <v>34</v>
      </c>
      <c r="L12" s="195"/>
      <c r="M12" s="189" t="s">
        <v>34</v>
      </c>
      <c r="N12" s="195"/>
      <c r="O12" s="189" t="s">
        <v>34</v>
      </c>
      <c r="P12" s="195"/>
      <c r="Q12" s="196" t="s">
        <v>77</v>
      </c>
      <c r="R12" s="196" t="s">
        <v>372</v>
      </c>
      <c r="S12" s="195">
        <v>500</v>
      </c>
      <c r="T12" s="196"/>
      <c r="U12" s="196" t="s">
        <v>137</v>
      </c>
      <c r="V12" s="196" t="s">
        <v>372</v>
      </c>
      <c r="W12" s="197">
        <v>2.5</v>
      </c>
      <c r="X12" s="198" t="s">
        <v>353</v>
      </c>
      <c r="Y12" s="196" t="s">
        <v>34</v>
      </c>
      <c r="Z12" s="195"/>
      <c r="AA12" s="198"/>
      <c r="AB12" s="198" t="s">
        <v>372</v>
      </c>
      <c r="AC12" s="199">
        <v>100</v>
      </c>
      <c r="AD12" s="198" t="s">
        <v>372</v>
      </c>
      <c r="AE12" s="199">
        <v>200</v>
      </c>
      <c r="AF12" s="198" t="s">
        <v>140</v>
      </c>
      <c r="AG12" s="198" t="s">
        <v>34</v>
      </c>
      <c r="AH12" s="199"/>
      <c r="AI12" s="198"/>
      <c r="AJ12" s="197">
        <v>10</v>
      </c>
      <c r="AK12" s="199">
        <v>1000</v>
      </c>
      <c r="AL12" s="200">
        <v>18</v>
      </c>
      <c r="AM12" s="190" t="s">
        <v>36</v>
      </c>
      <c r="AN12" s="198" t="s">
        <v>59</v>
      </c>
      <c r="AO12" s="189" t="s">
        <v>372</v>
      </c>
      <c r="AP12" s="199">
        <v>50</v>
      </c>
      <c r="AQ12" s="198"/>
      <c r="AR12" s="192" t="s">
        <v>372</v>
      </c>
      <c r="AS12" s="197">
        <v>18</v>
      </c>
      <c r="AT12" s="192" t="s">
        <v>372</v>
      </c>
      <c r="AU12" s="197">
        <v>3</v>
      </c>
      <c r="AV12" s="192" t="s">
        <v>372</v>
      </c>
      <c r="AW12" s="197">
        <v>3</v>
      </c>
      <c r="AX12" s="198"/>
      <c r="AY12" s="199">
        <v>2000</v>
      </c>
      <c r="AZ12" s="198" t="s">
        <v>58</v>
      </c>
      <c r="BA12" s="201">
        <v>2</v>
      </c>
      <c r="BB12" s="189" t="s">
        <v>37</v>
      </c>
      <c r="BC12" s="189" t="s">
        <v>34</v>
      </c>
      <c r="BD12" s="199"/>
      <c r="BE12" s="189" t="s">
        <v>34</v>
      </c>
      <c r="BF12" s="199"/>
      <c r="BG12" s="189" t="s">
        <v>34</v>
      </c>
      <c r="BH12" s="199"/>
      <c r="BI12" s="189" t="s">
        <v>78</v>
      </c>
      <c r="BJ12" s="202" t="s">
        <v>7</v>
      </c>
      <c r="BK12" s="202" t="s">
        <v>7</v>
      </c>
      <c r="BL12" s="203" t="s">
        <v>207</v>
      </c>
      <c r="BM12" s="203"/>
      <c r="BN12" s="189" t="s">
        <v>133</v>
      </c>
    </row>
    <row r="13" spans="1:66" s="191" customFormat="1" ht="112.5" x14ac:dyDescent="0.65">
      <c r="A13" s="82" t="s">
        <v>81</v>
      </c>
      <c r="B13" s="189" t="s">
        <v>82</v>
      </c>
      <c r="C13" s="190" t="s">
        <v>26</v>
      </c>
      <c r="D13" s="189" t="s">
        <v>83</v>
      </c>
      <c r="E13" s="190" t="s">
        <v>38</v>
      </c>
      <c r="F13" s="189" t="s">
        <v>84</v>
      </c>
      <c r="G13" s="192" t="s">
        <v>33</v>
      </c>
      <c r="H13" s="193">
        <v>0</v>
      </c>
      <c r="I13" s="189" t="s">
        <v>85</v>
      </c>
      <c r="J13" s="194">
        <v>45</v>
      </c>
      <c r="K13" s="189" t="s">
        <v>34</v>
      </c>
      <c r="L13" s="195"/>
      <c r="M13" s="189" t="s">
        <v>34</v>
      </c>
      <c r="N13" s="195"/>
      <c r="O13" s="189" t="s">
        <v>372</v>
      </c>
      <c r="P13" s="195">
        <v>4000</v>
      </c>
      <c r="Q13" s="196"/>
      <c r="R13" s="196" t="s">
        <v>372</v>
      </c>
      <c r="S13" s="195">
        <v>200</v>
      </c>
      <c r="T13" s="196"/>
      <c r="U13" s="196" t="s">
        <v>358</v>
      </c>
      <c r="V13" s="196" t="s">
        <v>372</v>
      </c>
      <c r="W13" s="197">
        <v>2.5</v>
      </c>
      <c r="X13" s="198" t="s">
        <v>353</v>
      </c>
      <c r="Y13" s="196" t="s">
        <v>34</v>
      </c>
      <c r="Z13" s="195"/>
      <c r="AA13" s="198"/>
      <c r="AB13" s="198" t="s">
        <v>372</v>
      </c>
      <c r="AC13" s="199">
        <v>100</v>
      </c>
      <c r="AD13" s="198" t="s">
        <v>372</v>
      </c>
      <c r="AE13" s="199">
        <v>200</v>
      </c>
      <c r="AF13" s="198" t="s">
        <v>140</v>
      </c>
      <c r="AG13" s="198" t="s">
        <v>372</v>
      </c>
      <c r="AH13" s="199">
        <v>100</v>
      </c>
      <c r="AI13" s="198"/>
      <c r="AJ13" s="197">
        <v>10</v>
      </c>
      <c r="AK13" s="199">
        <v>500</v>
      </c>
      <c r="AL13" s="200">
        <v>18</v>
      </c>
      <c r="AM13" s="190" t="s">
        <v>36</v>
      </c>
      <c r="AN13" s="198"/>
      <c r="AO13" s="189" t="s">
        <v>34</v>
      </c>
      <c r="AP13" s="199"/>
      <c r="AQ13" s="198"/>
      <c r="AR13" s="192" t="s">
        <v>372</v>
      </c>
      <c r="AS13" s="197">
        <v>18</v>
      </c>
      <c r="AT13" s="192" t="s">
        <v>372</v>
      </c>
      <c r="AU13" s="197">
        <v>3</v>
      </c>
      <c r="AV13" s="192" t="s">
        <v>372</v>
      </c>
      <c r="AW13" s="197">
        <v>3</v>
      </c>
      <c r="AX13" s="198"/>
      <c r="AY13" s="199">
        <v>1000</v>
      </c>
      <c r="AZ13" s="198" t="s">
        <v>58</v>
      </c>
      <c r="BA13" s="201">
        <v>4</v>
      </c>
      <c r="BB13" s="189" t="s">
        <v>37</v>
      </c>
      <c r="BC13" s="189" t="s">
        <v>34</v>
      </c>
      <c r="BD13" s="199"/>
      <c r="BE13" s="189" t="s">
        <v>34</v>
      </c>
      <c r="BF13" s="199"/>
      <c r="BG13" s="189" t="s">
        <v>34</v>
      </c>
      <c r="BH13" s="199"/>
      <c r="BI13" s="189"/>
      <c r="BJ13" s="202" t="s">
        <v>7</v>
      </c>
      <c r="BK13" s="202" t="s">
        <v>7</v>
      </c>
      <c r="BL13" s="203" t="s">
        <v>207</v>
      </c>
      <c r="BM13" s="203"/>
      <c r="BN13" s="189" t="s">
        <v>133</v>
      </c>
    </row>
    <row r="14" spans="1:66" s="191" customFormat="1" ht="100" x14ac:dyDescent="0.65">
      <c r="A14" s="82"/>
      <c r="B14" s="189" t="s">
        <v>9</v>
      </c>
      <c r="C14" s="190" t="s">
        <v>26</v>
      </c>
      <c r="D14" s="189" t="s">
        <v>86</v>
      </c>
      <c r="E14" s="190" t="s">
        <v>38</v>
      </c>
      <c r="F14" s="189" t="s">
        <v>87</v>
      </c>
      <c r="G14" s="192" t="s">
        <v>41</v>
      </c>
      <c r="H14" s="193">
        <v>0</v>
      </c>
      <c r="I14" s="189" t="s">
        <v>88</v>
      </c>
      <c r="J14" s="194">
        <v>51</v>
      </c>
      <c r="K14" s="189" t="s">
        <v>34</v>
      </c>
      <c r="L14" s="195"/>
      <c r="M14" s="189" t="s">
        <v>372</v>
      </c>
      <c r="N14" s="195">
        <v>5000</v>
      </c>
      <c r="O14" s="189" t="s">
        <v>372</v>
      </c>
      <c r="P14" s="195">
        <v>5000</v>
      </c>
      <c r="Q14" s="196"/>
      <c r="R14" s="196" t="s">
        <v>34</v>
      </c>
      <c r="S14" s="195"/>
      <c r="T14" s="196"/>
      <c r="U14" s="196" t="s">
        <v>358</v>
      </c>
      <c r="V14" s="196" t="s">
        <v>372</v>
      </c>
      <c r="W14" s="197">
        <v>2.5</v>
      </c>
      <c r="X14" s="198" t="s">
        <v>353</v>
      </c>
      <c r="Y14" s="196" t="s">
        <v>34</v>
      </c>
      <c r="Z14" s="195"/>
      <c r="AA14" s="198"/>
      <c r="AB14" s="198" t="s">
        <v>372</v>
      </c>
      <c r="AC14" s="199">
        <v>100</v>
      </c>
      <c r="AD14" s="198" t="s">
        <v>372</v>
      </c>
      <c r="AE14" s="199">
        <v>200</v>
      </c>
      <c r="AF14" s="198" t="s">
        <v>140</v>
      </c>
      <c r="AG14" s="198" t="s">
        <v>372</v>
      </c>
      <c r="AH14" s="199">
        <v>100</v>
      </c>
      <c r="AI14" s="198"/>
      <c r="AJ14" s="197">
        <v>10</v>
      </c>
      <c r="AK14" s="199">
        <v>500</v>
      </c>
      <c r="AL14" s="200">
        <v>18</v>
      </c>
      <c r="AM14" s="190" t="s">
        <v>36</v>
      </c>
      <c r="AN14" s="198"/>
      <c r="AO14" s="189" t="s">
        <v>372</v>
      </c>
      <c r="AP14" s="199">
        <v>100</v>
      </c>
      <c r="AQ14" s="198"/>
      <c r="AR14" s="192" t="s">
        <v>372</v>
      </c>
      <c r="AS14" s="197">
        <v>18</v>
      </c>
      <c r="AT14" s="192" t="s">
        <v>372</v>
      </c>
      <c r="AU14" s="197">
        <v>3</v>
      </c>
      <c r="AV14" s="192" t="s">
        <v>372</v>
      </c>
      <c r="AW14" s="197">
        <v>3</v>
      </c>
      <c r="AX14" s="198"/>
      <c r="AY14" s="199">
        <v>1000</v>
      </c>
      <c r="AZ14" s="198" t="s">
        <v>58</v>
      </c>
      <c r="BA14" s="201">
        <v>4</v>
      </c>
      <c r="BB14" s="189" t="s">
        <v>89</v>
      </c>
      <c r="BC14" s="189" t="s">
        <v>34</v>
      </c>
      <c r="BD14" s="199"/>
      <c r="BE14" s="189" t="s">
        <v>34</v>
      </c>
      <c r="BF14" s="199"/>
      <c r="BG14" s="189" t="s">
        <v>34</v>
      </c>
      <c r="BH14" s="199"/>
      <c r="BI14" s="189"/>
      <c r="BJ14" s="202" t="s">
        <v>7</v>
      </c>
      <c r="BK14" s="202" t="s">
        <v>7</v>
      </c>
      <c r="BL14" s="203" t="s">
        <v>207</v>
      </c>
      <c r="BM14" s="203"/>
      <c r="BN14" s="189" t="s">
        <v>133</v>
      </c>
    </row>
    <row r="15" spans="1:66" s="191" customFormat="1" ht="75" x14ac:dyDescent="0.65">
      <c r="A15" s="83" t="s">
        <v>90</v>
      </c>
      <c r="B15" s="189" t="s">
        <v>91</v>
      </c>
      <c r="C15" s="190" t="s">
        <v>26</v>
      </c>
      <c r="D15" s="189" t="s">
        <v>136</v>
      </c>
      <c r="E15" s="190" t="s">
        <v>38</v>
      </c>
      <c r="F15" s="189" t="s">
        <v>92</v>
      </c>
      <c r="G15" s="192" t="s">
        <v>72</v>
      </c>
      <c r="H15" s="193">
        <v>0</v>
      </c>
      <c r="I15" s="189" t="s">
        <v>93</v>
      </c>
      <c r="J15" s="194">
        <v>51</v>
      </c>
      <c r="K15" s="189" t="s">
        <v>34</v>
      </c>
      <c r="L15" s="195"/>
      <c r="M15" s="189" t="s">
        <v>34</v>
      </c>
      <c r="N15" s="195"/>
      <c r="O15" s="189" t="s">
        <v>34</v>
      </c>
      <c r="P15" s="195"/>
      <c r="Q15" s="196"/>
      <c r="R15" s="196" t="s">
        <v>372</v>
      </c>
      <c r="S15" s="195">
        <v>500</v>
      </c>
      <c r="T15" s="196"/>
      <c r="U15" s="196" t="s">
        <v>358</v>
      </c>
      <c r="V15" s="196" t="s">
        <v>372</v>
      </c>
      <c r="W15" s="197">
        <v>2.5</v>
      </c>
      <c r="X15" s="198" t="s">
        <v>353</v>
      </c>
      <c r="Y15" s="196" t="s">
        <v>34</v>
      </c>
      <c r="Z15" s="195"/>
      <c r="AA15" s="198"/>
      <c r="AB15" s="198" t="s">
        <v>372</v>
      </c>
      <c r="AC15" s="199">
        <v>100</v>
      </c>
      <c r="AD15" s="198" t="s">
        <v>372</v>
      </c>
      <c r="AE15" s="199">
        <v>200</v>
      </c>
      <c r="AF15" s="198" t="s">
        <v>140</v>
      </c>
      <c r="AG15" s="198" t="s">
        <v>372</v>
      </c>
      <c r="AH15" s="199">
        <v>100</v>
      </c>
      <c r="AI15" s="198"/>
      <c r="AJ15" s="197">
        <v>10</v>
      </c>
      <c r="AK15" s="199">
        <v>1000</v>
      </c>
      <c r="AL15" s="200">
        <v>18</v>
      </c>
      <c r="AM15" s="190" t="s">
        <v>36</v>
      </c>
      <c r="AN15" s="198"/>
      <c r="AO15" s="189" t="s">
        <v>372</v>
      </c>
      <c r="AP15" s="199">
        <v>50</v>
      </c>
      <c r="AQ15" s="198"/>
      <c r="AR15" s="192" t="s">
        <v>372</v>
      </c>
      <c r="AS15" s="197">
        <v>18</v>
      </c>
      <c r="AT15" s="192" t="s">
        <v>372</v>
      </c>
      <c r="AU15" s="197">
        <v>3</v>
      </c>
      <c r="AV15" s="192" t="s">
        <v>372</v>
      </c>
      <c r="AW15" s="197">
        <v>3</v>
      </c>
      <c r="AX15" s="198"/>
      <c r="AY15" s="199">
        <v>2000</v>
      </c>
      <c r="AZ15" s="198" t="s">
        <v>58</v>
      </c>
      <c r="BA15" s="201">
        <v>4</v>
      </c>
      <c r="BB15" s="189" t="s">
        <v>37</v>
      </c>
      <c r="BC15" s="189" t="s">
        <v>34</v>
      </c>
      <c r="BD15" s="199"/>
      <c r="BE15" s="189" t="s">
        <v>34</v>
      </c>
      <c r="BF15" s="199"/>
      <c r="BG15" s="189" t="s">
        <v>34</v>
      </c>
      <c r="BH15" s="199"/>
      <c r="BI15" s="189"/>
      <c r="BJ15" s="202" t="s">
        <v>7</v>
      </c>
      <c r="BK15" s="202" t="s">
        <v>7</v>
      </c>
      <c r="BL15" s="203" t="s">
        <v>207</v>
      </c>
      <c r="BM15" s="203"/>
      <c r="BN15" s="189" t="s">
        <v>132</v>
      </c>
    </row>
    <row r="16" spans="1:66" s="191" customFormat="1" ht="50" x14ac:dyDescent="0.65">
      <c r="A16" s="83"/>
      <c r="B16" s="189" t="s">
        <v>94</v>
      </c>
      <c r="C16" s="190" t="s">
        <v>26</v>
      </c>
      <c r="D16" s="189" t="s">
        <v>135</v>
      </c>
      <c r="E16" s="190" t="s">
        <v>38</v>
      </c>
      <c r="F16" s="189" t="s">
        <v>95</v>
      </c>
      <c r="G16" s="192" t="s">
        <v>72</v>
      </c>
      <c r="H16" s="193">
        <v>0</v>
      </c>
      <c r="I16" s="189" t="s">
        <v>96</v>
      </c>
      <c r="J16" s="194">
        <v>51</v>
      </c>
      <c r="K16" s="189" t="s">
        <v>34</v>
      </c>
      <c r="L16" s="195"/>
      <c r="M16" s="189" t="s">
        <v>34</v>
      </c>
      <c r="N16" s="195"/>
      <c r="O16" s="189" t="s">
        <v>34</v>
      </c>
      <c r="P16" s="195"/>
      <c r="Q16" s="196"/>
      <c r="R16" s="196" t="s">
        <v>372</v>
      </c>
      <c r="S16" s="195">
        <v>500</v>
      </c>
      <c r="T16" s="196"/>
      <c r="U16" s="196" t="s">
        <v>358</v>
      </c>
      <c r="V16" s="196" t="s">
        <v>372</v>
      </c>
      <c r="W16" s="197">
        <v>2.5</v>
      </c>
      <c r="X16" s="198" t="s">
        <v>353</v>
      </c>
      <c r="Y16" s="196" t="s">
        <v>34</v>
      </c>
      <c r="Z16" s="195"/>
      <c r="AA16" s="198"/>
      <c r="AB16" s="198" t="s">
        <v>372</v>
      </c>
      <c r="AC16" s="199">
        <v>100</v>
      </c>
      <c r="AD16" s="198" t="s">
        <v>372</v>
      </c>
      <c r="AE16" s="199">
        <v>200</v>
      </c>
      <c r="AF16" s="198" t="s">
        <v>140</v>
      </c>
      <c r="AG16" s="198" t="s">
        <v>372</v>
      </c>
      <c r="AH16" s="199">
        <v>100</v>
      </c>
      <c r="AI16" s="198"/>
      <c r="AJ16" s="197">
        <v>10</v>
      </c>
      <c r="AK16" s="199">
        <v>1000</v>
      </c>
      <c r="AL16" s="200">
        <v>18</v>
      </c>
      <c r="AM16" s="190" t="s">
        <v>36</v>
      </c>
      <c r="AN16" s="198"/>
      <c r="AO16" s="189" t="s">
        <v>372</v>
      </c>
      <c r="AP16" s="199">
        <v>50</v>
      </c>
      <c r="AQ16" s="198"/>
      <c r="AR16" s="192" t="s">
        <v>372</v>
      </c>
      <c r="AS16" s="197">
        <v>18</v>
      </c>
      <c r="AT16" s="192" t="s">
        <v>372</v>
      </c>
      <c r="AU16" s="197">
        <v>3</v>
      </c>
      <c r="AV16" s="192" t="s">
        <v>372</v>
      </c>
      <c r="AW16" s="197">
        <v>3</v>
      </c>
      <c r="AX16" s="198"/>
      <c r="AY16" s="199">
        <v>2000</v>
      </c>
      <c r="AZ16" s="198" t="s">
        <v>58</v>
      </c>
      <c r="BA16" s="201">
        <v>2</v>
      </c>
      <c r="BB16" s="189" t="s">
        <v>37</v>
      </c>
      <c r="BC16" s="189" t="s">
        <v>34</v>
      </c>
      <c r="BD16" s="199"/>
      <c r="BE16" s="189" t="s">
        <v>34</v>
      </c>
      <c r="BF16" s="199"/>
      <c r="BG16" s="189" t="s">
        <v>34</v>
      </c>
      <c r="BH16" s="199"/>
      <c r="BI16" s="189"/>
      <c r="BJ16" s="202" t="s">
        <v>7</v>
      </c>
      <c r="BK16" s="202" t="s">
        <v>7</v>
      </c>
      <c r="BL16" s="203" t="s">
        <v>207</v>
      </c>
      <c r="BM16" s="203"/>
      <c r="BN16" s="189" t="s">
        <v>132</v>
      </c>
    </row>
    <row r="17" spans="1:66" s="191" customFormat="1" ht="162.5" x14ac:dyDescent="0.65">
      <c r="A17" s="82" t="s">
        <v>97</v>
      </c>
      <c r="B17" s="189" t="s">
        <v>98</v>
      </c>
      <c r="C17" s="190" t="s">
        <v>26</v>
      </c>
      <c r="D17" s="189" t="s">
        <v>134</v>
      </c>
      <c r="E17" s="190" t="s">
        <v>38</v>
      </c>
      <c r="F17" s="189" t="s">
        <v>359</v>
      </c>
      <c r="G17" s="192" t="s">
        <v>72</v>
      </c>
      <c r="H17" s="193">
        <v>50000</v>
      </c>
      <c r="I17" s="189" t="s">
        <v>173</v>
      </c>
      <c r="J17" s="194">
        <v>51</v>
      </c>
      <c r="K17" s="189" t="s">
        <v>34</v>
      </c>
      <c r="L17" s="195"/>
      <c r="M17" s="189" t="s">
        <v>34</v>
      </c>
      <c r="N17" s="195"/>
      <c r="O17" s="189" t="s">
        <v>372</v>
      </c>
      <c r="P17" s="195">
        <v>1000</v>
      </c>
      <c r="Q17" s="196" t="s">
        <v>99</v>
      </c>
      <c r="R17" s="196" t="s">
        <v>372</v>
      </c>
      <c r="S17" s="195">
        <v>500</v>
      </c>
      <c r="T17" s="196"/>
      <c r="U17" s="196" t="s">
        <v>358</v>
      </c>
      <c r="V17" s="196" t="s">
        <v>372</v>
      </c>
      <c r="W17" s="197">
        <v>2.5</v>
      </c>
      <c r="X17" s="198" t="s">
        <v>353</v>
      </c>
      <c r="Y17" s="196" t="s">
        <v>34</v>
      </c>
      <c r="Z17" s="195"/>
      <c r="AA17" s="198"/>
      <c r="AB17" s="198" t="s">
        <v>372</v>
      </c>
      <c r="AC17" s="199">
        <v>100</v>
      </c>
      <c r="AD17" s="198" t="s">
        <v>372</v>
      </c>
      <c r="AE17" s="199">
        <v>200</v>
      </c>
      <c r="AF17" s="198" t="s">
        <v>140</v>
      </c>
      <c r="AG17" s="198" t="s">
        <v>372</v>
      </c>
      <c r="AH17" s="199">
        <v>100</v>
      </c>
      <c r="AI17" s="198"/>
      <c r="AJ17" s="197">
        <v>10</v>
      </c>
      <c r="AK17" s="199">
        <v>1000</v>
      </c>
      <c r="AL17" s="200">
        <v>18</v>
      </c>
      <c r="AM17" s="190" t="s">
        <v>36</v>
      </c>
      <c r="AN17" s="198"/>
      <c r="AO17" s="189" t="s">
        <v>372</v>
      </c>
      <c r="AP17" s="199">
        <v>50</v>
      </c>
      <c r="AQ17" s="198"/>
      <c r="AR17" s="192" t="s">
        <v>372</v>
      </c>
      <c r="AS17" s="197">
        <v>18</v>
      </c>
      <c r="AT17" s="192" t="s">
        <v>372</v>
      </c>
      <c r="AU17" s="197">
        <v>3</v>
      </c>
      <c r="AV17" s="192" t="s">
        <v>372</v>
      </c>
      <c r="AW17" s="197">
        <v>3</v>
      </c>
      <c r="AX17" s="198"/>
      <c r="AY17" s="199">
        <v>2000</v>
      </c>
      <c r="AZ17" s="198" t="s">
        <v>58</v>
      </c>
      <c r="BA17" s="201">
        <v>2</v>
      </c>
      <c r="BB17" s="189" t="s">
        <v>37</v>
      </c>
      <c r="BC17" s="189" t="s">
        <v>34</v>
      </c>
      <c r="BD17" s="199"/>
      <c r="BE17" s="189" t="s">
        <v>34</v>
      </c>
      <c r="BF17" s="199"/>
      <c r="BG17" s="189" t="s">
        <v>34</v>
      </c>
      <c r="BH17" s="199"/>
      <c r="BI17" s="189"/>
      <c r="BJ17" s="202" t="s">
        <v>7</v>
      </c>
      <c r="BK17" s="202" t="s">
        <v>7</v>
      </c>
      <c r="BL17" s="203" t="s">
        <v>207</v>
      </c>
      <c r="BM17" s="203"/>
      <c r="BN17" s="189" t="s">
        <v>387</v>
      </c>
    </row>
    <row r="18" spans="1:66" s="191" customFormat="1" ht="50" x14ac:dyDescent="0.65">
      <c r="A18" s="82"/>
      <c r="B18" s="189" t="s">
        <v>100</v>
      </c>
      <c r="C18" s="190" t="s">
        <v>26</v>
      </c>
      <c r="D18" s="189" t="s">
        <v>174</v>
      </c>
      <c r="E18" s="190" t="s">
        <v>38</v>
      </c>
      <c r="F18" s="189" t="s">
        <v>101</v>
      </c>
      <c r="G18" s="192" t="s">
        <v>72</v>
      </c>
      <c r="H18" s="193">
        <v>15000</v>
      </c>
      <c r="I18" s="189" t="s">
        <v>102</v>
      </c>
      <c r="J18" s="194">
        <v>51</v>
      </c>
      <c r="K18" s="189" t="s">
        <v>34</v>
      </c>
      <c r="L18" s="195"/>
      <c r="M18" s="189" t="s">
        <v>34</v>
      </c>
      <c r="N18" s="195"/>
      <c r="O18" s="189" t="s">
        <v>34</v>
      </c>
      <c r="P18" s="195"/>
      <c r="Q18" s="196"/>
      <c r="R18" s="196" t="s">
        <v>372</v>
      </c>
      <c r="S18" s="195">
        <v>500</v>
      </c>
      <c r="T18" s="196"/>
      <c r="U18" s="196" t="s">
        <v>358</v>
      </c>
      <c r="V18" s="196" t="s">
        <v>372</v>
      </c>
      <c r="W18" s="197">
        <v>2.5</v>
      </c>
      <c r="X18" s="198" t="s">
        <v>353</v>
      </c>
      <c r="Y18" s="196" t="s">
        <v>34</v>
      </c>
      <c r="Z18" s="195"/>
      <c r="AA18" s="198"/>
      <c r="AB18" s="198" t="s">
        <v>372</v>
      </c>
      <c r="AC18" s="199">
        <v>100</v>
      </c>
      <c r="AD18" s="198" t="s">
        <v>372</v>
      </c>
      <c r="AE18" s="199">
        <v>200</v>
      </c>
      <c r="AF18" s="198" t="s">
        <v>140</v>
      </c>
      <c r="AG18" s="198" t="s">
        <v>372</v>
      </c>
      <c r="AH18" s="199">
        <v>100</v>
      </c>
      <c r="AI18" s="198"/>
      <c r="AJ18" s="197">
        <v>10</v>
      </c>
      <c r="AK18" s="199">
        <v>1000</v>
      </c>
      <c r="AL18" s="200">
        <v>18</v>
      </c>
      <c r="AM18" s="190" t="s">
        <v>36</v>
      </c>
      <c r="AN18" s="198"/>
      <c r="AO18" s="189" t="s">
        <v>372</v>
      </c>
      <c r="AP18" s="199">
        <v>50</v>
      </c>
      <c r="AQ18" s="198"/>
      <c r="AR18" s="192" t="s">
        <v>372</v>
      </c>
      <c r="AS18" s="197">
        <v>18</v>
      </c>
      <c r="AT18" s="192" t="s">
        <v>372</v>
      </c>
      <c r="AU18" s="197">
        <v>3</v>
      </c>
      <c r="AV18" s="192" t="s">
        <v>372</v>
      </c>
      <c r="AW18" s="197">
        <v>3</v>
      </c>
      <c r="AX18" s="198"/>
      <c r="AY18" s="199">
        <v>2000</v>
      </c>
      <c r="AZ18" s="198" t="s">
        <v>58</v>
      </c>
      <c r="BA18" s="201">
        <v>2</v>
      </c>
      <c r="BB18" s="189" t="s">
        <v>37</v>
      </c>
      <c r="BC18" s="189" t="s">
        <v>34</v>
      </c>
      <c r="BD18" s="199"/>
      <c r="BE18" s="189" t="s">
        <v>34</v>
      </c>
      <c r="BF18" s="199"/>
      <c r="BG18" s="189" t="s">
        <v>34</v>
      </c>
      <c r="BH18" s="199"/>
      <c r="BI18" s="189"/>
      <c r="BJ18" s="202" t="s">
        <v>7</v>
      </c>
      <c r="BK18" s="202" t="s">
        <v>7</v>
      </c>
      <c r="BL18" s="203" t="s">
        <v>207</v>
      </c>
      <c r="BM18" s="203"/>
      <c r="BN18" s="189" t="s">
        <v>387</v>
      </c>
    </row>
    <row r="19" spans="1:66" s="191" customFormat="1" ht="50" x14ac:dyDescent="0.65">
      <c r="A19" s="82"/>
      <c r="B19" s="189" t="s">
        <v>103</v>
      </c>
      <c r="C19" s="190" t="s">
        <v>26</v>
      </c>
      <c r="D19" s="189" t="s">
        <v>175</v>
      </c>
      <c r="E19" s="190" t="s">
        <v>38</v>
      </c>
      <c r="F19" s="189" t="s">
        <v>101</v>
      </c>
      <c r="G19" s="192" t="s">
        <v>72</v>
      </c>
      <c r="H19" s="193">
        <v>40000</v>
      </c>
      <c r="I19" s="189" t="s">
        <v>102</v>
      </c>
      <c r="J19" s="194">
        <v>51</v>
      </c>
      <c r="K19" s="189" t="s">
        <v>34</v>
      </c>
      <c r="L19" s="195"/>
      <c r="M19" s="189" t="s">
        <v>34</v>
      </c>
      <c r="N19" s="195"/>
      <c r="O19" s="189" t="s">
        <v>34</v>
      </c>
      <c r="P19" s="195"/>
      <c r="Q19" s="196"/>
      <c r="R19" s="196" t="s">
        <v>372</v>
      </c>
      <c r="S19" s="195">
        <v>500</v>
      </c>
      <c r="T19" s="196"/>
      <c r="U19" s="196" t="s">
        <v>358</v>
      </c>
      <c r="V19" s="196" t="s">
        <v>372</v>
      </c>
      <c r="W19" s="197">
        <v>2.5</v>
      </c>
      <c r="X19" s="198" t="s">
        <v>353</v>
      </c>
      <c r="Y19" s="196" t="s">
        <v>34</v>
      </c>
      <c r="Z19" s="195"/>
      <c r="AA19" s="198"/>
      <c r="AB19" s="198" t="s">
        <v>372</v>
      </c>
      <c r="AC19" s="199">
        <v>100</v>
      </c>
      <c r="AD19" s="198" t="s">
        <v>372</v>
      </c>
      <c r="AE19" s="199">
        <v>200</v>
      </c>
      <c r="AF19" s="198" t="s">
        <v>140</v>
      </c>
      <c r="AG19" s="198" t="s">
        <v>372</v>
      </c>
      <c r="AH19" s="199">
        <v>100</v>
      </c>
      <c r="AI19" s="198"/>
      <c r="AJ19" s="197">
        <v>10</v>
      </c>
      <c r="AK19" s="199">
        <v>1000</v>
      </c>
      <c r="AL19" s="200">
        <v>18</v>
      </c>
      <c r="AM19" s="190" t="s">
        <v>36</v>
      </c>
      <c r="AN19" s="198"/>
      <c r="AO19" s="189" t="s">
        <v>372</v>
      </c>
      <c r="AP19" s="199">
        <v>50</v>
      </c>
      <c r="AQ19" s="198"/>
      <c r="AR19" s="192" t="s">
        <v>372</v>
      </c>
      <c r="AS19" s="197">
        <v>18</v>
      </c>
      <c r="AT19" s="192" t="s">
        <v>372</v>
      </c>
      <c r="AU19" s="197">
        <v>3</v>
      </c>
      <c r="AV19" s="192" t="s">
        <v>372</v>
      </c>
      <c r="AW19" s="197">
        <v>3</v>
      </c>
      <c r="AX19" s="198"/>
      <c r="AY19" s="199">
        <v>2000</v>
      </c>
      <c r="AZ19" s="198" t="s">
        <v>58</v>
      </c>
      <c r="BA19" s="201">
        <v>2</v>
      </c>
      <c r="BB19" s="189" t="s">
        <v>37</v>
      </c>
      <c r="BC19" s="189" t="s">
        <v>34</v>
      </c>
      <c r="BD19" s="199"/>
      <c r="BE19" s="189" t="s">
        <v>34</v>
      </c>
      <c r="BF19" s="199"/>
      <c r="BG19" s="189" t="s">
        <v>34</v>
      </c>
      <c r="BH19" s="199"/>
      <c r="BI19" s="189"/>
      <c r="BJ19" s="202" t="s">
        <v>7</v>
      </c>
      <c r="BK19" s="202" t="s">
        <v>7</v>
      </c>
      <c r="BL19" s="203" t="s">
        <v>207</v>
      </c>
      <c r="BM19" s="203"/>
      <c r="BN19" s="189" t="s">
        <v>387</v>
      </c>
    </row>
    <row r="20" spans="1:66" s="191" customFormat="1" ht="150" x14ac:dyDescent="0.65">
      <c r="A20" s="82"/>
      <c r="B20" s="189">
        <v>987</v>
      </c>
      <c r="C20" s="190" t="s">
        <v>26</v>
      </c>
      <c r="D20" s="189" t="s">
        <v>176</v>
      </c>
      <c r="E20" s="190" t="s">
        <v>38</v>
      </c>
      <c r="F20" s="189" t="s">
        <v>130</v>
      </c>
      <c r="G20" s="192" t="s">
        <v>72</v>
      </c>
      <c r="H20" s="193">
        <v>15000</v>
      </c>
      <c r="I20" s="189" t="s">
        <v>177</v>
      </c>
      <c r="J20" s="194">
        <v>45</v>
      </c>
      <c r="K20" s="189" t="s">
        <v>34</v>
      </c>
      <c r="L20" s="195"/>
      <c r="M20" s="189" t="s">
        <v>34</v>
      </c>
      <c r="N20" s="195"/>
      <c r="O20" s="189" t="s">
        <v>34</v>
      </c>
      <c r="P20" s="195"/>
      <c r="Q20" s="196"/>
      <c r="R20" s="196" t="s">
        <v>372</v>
      </c>
      <c r="S20" s="195">
        <v>500</v>
      </c>
      <c r="T20" s="196"/>
      <c r="U20" s="196" t="s">
        <v>358</v>
      </c>
      <c r="V20" s="196" t="s">
        <v>372</v>
      </c>
      <c r="W20" s="197">
        <v>2.5</v>
      </c>
      <c r="X20" s="198" t="s">
        <v>353</v>
      </c>
      <c r="Y20" s="196" t="s">
        <v>34</v>
      </c>
      <c r="Z20" s="195"/>
      <c r="AA20" s="198"/>
      <c r="AB20" s="198" t="s">
        <v>372</v>
      </c>
      <c r="AC20" s="199">
        <v>100</v>
      </c>
      <c r="AD20" s="198" t="s">
        <v>372</v>
      </c>
      <c r="AE20" s="199">
        <v>200</v>
      </c>
      <c r="AF20" s="198" t="s">
        <v>140</v>
      </c>
      <c r="AG20" s="198" t="s">
        <v>372</v>
      </c>
      <c r="AH20" s="199">
        <v>100</v>
      </c>
      <c r="AI20" s="198"/>
      <c r="AJ20" s="197">
        <v>10</v>
      </c>
      <c r="AK20" s="199">
        <v>1000</v>
      </c>
      <c r="AL20" s="200">
        <v>18</v>
      </c>
      <c r="AM20" s="190" t="s">
        <v>36</v>
      </c>
      <c r="AN20" s="198"/>
      <c r="AO20" s="189" t="s">
        <v>372</v>
      </c>
      <c r="AP20" s="199">
        <v>50</v>
      </c>
      <c r="AQ20" s="198"/>
      <c r="AR20" s="192" t="s">
        <v>372</v>
      </c>
      <c r="AS20" s="197">
        <v>18</v>
      </c>
      <c r="AT20" s="192" t="s">
        <v>372</v>
      </c>
      <c r="AU20" s="197">
        <v>3</v>
      </c>
      <c r="AV20" s="192" t="s">
        <v>372</v>
      </c>
      <c r="AW20" s="197">
        <v>3</v>
      </c>
      <c r="AX20" s="198"/>
      <c r="AY20" s="199">
        <v>2000</v>
      </c>
      <c r="AZ20" s="198" t="s">
        <v>58</v>
      </c>
      <c r="BA20" s="201">
        <v>5</v>
      </c>
      <c r="BB20" s="189" t="s">
        <v>37</v>
      </c>
      <c r="BC20" s="189" t="s">
        <v>34</v>
      </c>
      <c r="BD20" s="199"/>
      <c r="BE20" s="189" t="s">
        <v>34</v>
      </c>
      <c r="BF20" s="199"/>
      <c r="BG20" s="189" t="s">
        <v>34</v>
      </c>
      <c r="BH20" s="199"/>
      <c r="BI20" s="189"/>
      <c r="BJ20" s="202" t="s">
        <v>7</v>
      </c>
      <c r="BK20" s="202" t="s">
        <v>7</v>
      </c>
      <c r="BL20" s="203" t="s">
        <v>207</v>
      </c>
      <c r="BM20" s="203"/>
      <c r="BN20" s="189" t="s">
        <v>387</v>
      </c>
    </row>
    <row r="21" spans="1:66" s="191" customFormat="1" ht="150" x14ac:dyDescent="0.65">
      <c r="A21" s="82"/>
      <c r="B21" s="189">
        <v>876</v>
      </c>
      <c r="C21" s="190" t="s">
        <v>26</v>
      </c>
      <c r="D21" s="189" t="s">
        <v>178</v>
      </c>
      <c r="E21" s="190" t="s">
        <v>38</v>
      </c>
      <c r="F21" s="189" t="s">
        <v>229</v>
      </c>
      <c r="G21" s="192" t="s">
        <v>72</v>
      </c>
      <c r="H21" s="193">
        <v>15000</v>
      </c>
      <c r="I21" s="189" t="s">
        <v>177</v>
      </c>
      <c r="J21" s="194">
        <v>45</v>
      </c>
      <c r="K21" s="189" t="s">
        <v>34</v>
      </c>
      <c r="L21" s="195"/>
      <c r="M21" s="189" t="s">
        <v>34</v>
      </c>
      <c r="N21" s="195"/>
      <c r="O21" s="189" t="s">
        <v>34</v>
      </c>
      <c r="P21" s="195"/>
      <c r="Q21" s="196"/>
      <c r="R21" s="196" t="s">
        <v>372</v>
      </c>
      <c r="S21" s="195">
        <v>500</v>
      </c>
      <c r="T21" s="196"/>
      <c r="U21" s="196" t="s">
        <v>358</v>
      </c>
      <c r="V21" s="196" t="s">
        <v>372</v>
      </c>
      <c r="W21" s="197">
        <v>2.5</v>
      </c>
      <c r="X21" s="198" t="s">
        <v>353</v>
      </c>
      <c r="Y21" s="196" t="s">
        <v>34</v>
      </c>
      <c r="Z21" s="195"/>
      <c r="AA21" s="198"/>
      <c r="AB21" s="198" t="s">
        <v>372</v>
      </c>
      <c r="AC21" s="199">
        <v>100</v>
      </c>
      <c r="AD21" s="198" t="s">
        <v>372</v>
      </c>
      <c r="AE21" s="199">
        <v>200</v>
      </c>
      <c r="AF21" s="198" t="s">
        <v>140</v>
      </c>
      <c r="AG21" s="198" t="s">
        <v>372</v>
      </c>
      <c r="AH21" s="199">
        <v>100</v>
      </c>
      <c r="AI21" s="198"/>
      <c r="AJ21" s="197">
        <v>10</v>
      </c>
      <c r="AK21" s="199">
        <v>1000</v>
      </c>
      <c r="AL21" s="200">
        <v>18</v>
      </c>
      <c r="AM21" s="190" t="s">
        <v>36</v>
      </c>
      <c r="AN21" s="198"/>
      <c r="AO21" s="189" t="s">
        <v>372</v>
      </c>
      <c r="AP21" s="199">
        <v>50</v>
      </c>
      <c r="AQ21" s="198"/>
      <c r="AR21" s="192" t="s">
        <v>372</v>
      </c>
      <c r="AS21" s="197">
        <v>18</v>
      </c>
      <c r="AT21" s="192" t="s">
        <v>372</v>
      </c>
      <c r="AU21" s="197">
        <v>3</v>
      </c>
      <c r="AV21" s="192" t="s">
        <v>372</v>
      </c>
      <c r="AW21" s="197">
        <v>3</v>
      </c>
      <c r="AX21" s="198"/>
      <c r="AY21" s="199">
        <v>2000</v>
      </c>
      <c r="AZ21" s="198" t="s">
        <v>58</v>
      </c>
      <c r="BA21" s="201">
        <v>5</v>
      </c>
      <c r="BB21" s="189" t="s">
        <v>37</v>
      </c>
      <c r="BC21" s="189" t="s">
        <v>34</v>
      </c>
      <c r="BD21" s="199"/>
      <c r="BE21" s="189" t="s">
        <v>34</v>
      </c>
      <c r="BF21" s="199"/>
      <c r="BG21" s="189" t="s">
        <v>34</v>
      </c>
      <c r="BH21" s="199"/>
      <c r="BI21" s="189"/>
      <c r="BJ21" s="202" t="s">
        <v>7</v>
      </c>
      <c r="BK21" s="202" t="s">
        <v>7</v>
      </c>
      <c r="BL21" s="203" t="s">
        <v>207</v>
      </c>
      <c r="BM21" s="203"/>
      <c r="BN21" s="189" t="s">
        <v>387</v>
      </c>
    </row>
    <row r="22" spans="1:66" s="191" customFormat="1" ht="150" x14ac:dyDescent="0.65">
      <c r="A22" s="82"/>
      <c r="B22" s="189">
        <v>765</v>
      </c>
      <c r="C22" s="190" t="s">
        <v>26</v>
      </c>
      <c r="D22" s="189" t="s">
        <v>179</v>
      </c>
      <c r="E22" s="190" t="s">
        <v>38</v>
      </c>
      <c r="F22" s="189" t="s">
        <v>229</v>
      </c>
      <c r="G22" s="192" t="s">
        <v>72</v>
      </c>
      <c r="H22" s="193">
        <v>15000</v>
      </c>
      <c r="I22" s="189" t="s">
        <v>177</v>
      </c>
      <c r="J22" s="194">
        <v>45</v>
      </c>
      <c r="K22" s="189" t="s">
        <v>34</v>
      </c>
      <c r="L22" s="195"/>
      <c r="M22" s="189" t="s">
        <v>34</v>
      </c>
      <c r="N22" s="195"/>
      <c r="O22" s="189" t="s">
        <v>34</v>
      </c>
      <c r="P22" s="195"/>
      <c r="Q22" s="196"/>
      <c r="R22" s="196" t="s">
        <v>372</v>
      </c>
      <c r="S22" s="195">
        <v>500</v>
      </c>
      <c r="T22" s="196"/>
      <c r="U22" s="196" t="s">
        <v>358</v>
      </c>
      <c r="V22" s="196" t="s">
        <v>372</v>
      </c>
      <c r="W22" s="197">
        <v>2.5</v>
      </c>
      <c r="X22" s="198" t="s">
        <v>353</v>
      </c>
      <c r="Y22" s="196" t="s">
        <v>34</v>
      </c>
      <c r="Z22" s="195"/>
      <c r="AA22" s="198"/>
      <c r="AB22" s="198" t="s">
        <v>372</v>
      </c>
      <c r="AC22" s="199">
        <v>100</v>
      </c>
      <c r="AD22" s="198" t="s">
        <v>372</v>
      </c>
      <c r="AE22" s="199">
        <v>200</v>
      </c>
      <c r="AF22" s="198" t="s">
        <v>140</v>
      </c>
      <c r="AG22" s="198" t="s">
        <v>372</v>
      </c>
      <c r="AH22" s="199">
        <v>100</v>
      </c>
      <c r="AI22" s="198"/>
      <c r="AJ22" s="197">
        <v>10</v>
      </c>
      <c r="AK22" s="199">
        <v>1000</v>
      </c>
      <c r="AL22" s="200">
        <v>18</v>
      </c>
      <c r="AM22" s="190" t="s">
        <v>36</v>
      </c>
      <c r="AN22" s="198"/>
      <c r="AO22" s="189" t="s">
        <v>372</v>
      </c>
      <c r="AP22" s="199">
        <v>50</v>
      </c>
      <c r="AQ22" s="198"/>
      <c r="AR22" s="192" t="s">
        <v>372</v>
      </c>
      <c r="AS22" s="197">
        <v>18</v>
      </c>
      <c r="AT22" s="192" t="s">
        <v>372</v>
      </c>
      <c r="AU22" s="197">
        <v>3</v>
      </c>
      <c r="AV22" s="192" t="s">
        <v>372</v>
      </c>
      <c r="AW22" s="197">
        <v>3</v>
      </c>
      <c r="AX22" s="198"/>
      <c r="AY22" s="199">
        <v>2000</v>
      </c>
      <c r="AZ22" s="198" t="s">
        <v>58</v>
      </c>
      <c r="BA22" s="201">
        <v>5</v>
      </c>
      <c r="BB22" s="189" t="s">
        <v>37</v>
      </c>
      <c r="BC22" s="189" t="s">
        <v>34</v>
      </c>
      <c r="BD22" s="199"/>
      <c r="BE22" s="189" t="s">
        <v>34</v>
      </c>
      <c r="BF22" s="199"/>
      <c r="BG22" s="189" t="s">
        <v>34</v>
      </c>
      <c r="BH22" s="199"/>
      <c r="BI22" s="189"/>
      <c r="BJ22" s="202" t="s">
        <v>7</v>
      </c>
      <c r="BK22" s="202" t="s">
        <v>7</v>
      </c>
      <c r="BL22" s="203" t="s">
        <v>207</v>
      </c>
      <c r="BM22" s="203"/>
      <c r="BN22" s="189" t="s">
        <v>387</v>
      </c>
    </row>
    <row r="23" spans="1:66" s="191" customFormat="1" ht="100" x14ac:dyDescent="0.65">
      <c r="A23" s="84" t="s">
        <v>104</v>
      </c>
      <c r="B23" s="204" t="s">
        <v>105</v>
      </c>
      <c r="C23" s="205" t="s">
        <v>40</v>
      </c>
      <c r="D23" s="204" t="s">
        <v>106</v>
      </c>
      <c r="E23" s="205" t="s">
        <v>38</v>
      </c>
      <c r="F23" s="204" t="s">
        <v>107</v>
      </c>
      <c r="G23" s="206" t="s">
        <v>33</v>
      </c>
      <c r="H23" s="207">
        <v>15000</v>
      </c>
      <c r="I23" s="204" t="s">
        <v>180</v>
      </c>
      <c r="J23" s="208">
        <v>45</v>
      </c>
      <c r="K23" s="204" t="s">
        <v>372</v>
      </c>
      <c r="L23" s="209">
        <v>3000</v>
      </c>
      <c r="M23" s="204" t="s">
        <v>372</v>
      </c>
      <c r="N23" s="209">
        <v>3000</v>
      </c>
      <c r="O23" s="204" t="s">
        <v>372</v>
      </c>
      <c r="P23" s="209">
        <v>3000</v>
      </c>
      <c r="Q23" s="210" t="s">
        <v>108</v>
      </c>
      <c r="R23" s="210" t="s">
        <v>372</v>
      </c>
      <c r="S23" s="209">
        <v>200</v>
      </c>
      <c r="T23" s="196"/>
      <c r="U23" s="210" t="s">
        <v>358</v>
      </c>
      <c r="V23" s="210" t="s">
        <v>372</v>
      </c>
      <c r="W23" s="211">
        <v>2.5</v>
      </c>
      <c r="X23" s="212" t="s">
        <v>360</v>
      </c>
      <c r="Y23" s="210" t="s">
        <v>34</v>
      </c>
      <c r="Z23" s="209"/>
      <c r="AA23" s="212"/>
      <c r="AB23" s="212" t="s">
        <v>372</v>
      </c>
      <c r="AC23" s="213">
        <v>100</v>
      </c>
      <c r="AD23" s="212" t="s">
        <v>372</v>
      </c>
      <c r="AE23" s="213">
        <v>200</v>
      </c>
      <c r="AF23" s="212" t="s">
        <v>140</v>
      </c>
      <c r="AG23" s="212" t="s">
        <v>372</v>
      </c>
      <c r="AH23" s="213">
        <v>100</v>
      </c>
      <c r="AI23" s="212" t="s">
        <v>109</v>
      </c>
      <c r="AJ23" s="211">
        <v>10</v>
      </c>
      <c r="AK23" s="213">
        <v>500</v>
      </c>
      <c r="AL23" s="214">
        <v>18</v>
      </c>
      <c r="AM23" s="205" t="s">
        <v>36</v>
      </c>
      <c r="AN23" s="212"/>
      <c r="AO23" s="204" t="s">
        <v>34</v>
      </c>
      <c r="AP23" s="213"/>
      <c r="AQ23" s="212"/>
      <c r="AR23" s="206" t="s">
        <v>372</v>
      </c>
      <c r="AS23" s="211">
        <v>18</v>
      </c>
      <c r="AT23" s="206" t="s">
        <v>372</v>
      </c>
      <c r="AU23" s="211">
        <v>3</v>
      </c>
      <c r="AV23" s="206" t="s">
        <v>372</v>
      </c>
      <c r="AW23" s="211">
        <v>3</v>
      </c>
      <c r="AX23" s="212"/>
      <c r="AY23" s="213">
        <v>1000</v>
      </c>
      <c r="AZ23" s="212" t="s">
        <v>58</v>
      </c>
      <c r="BA23" s="215">
        <v>4</v>
      </c>
      <c r="BB23" s="204" t="s">
        <v>37</v>
      </c>
      <c r="BC23" s="204" t="s">
        <v>34</v>
      </c>
      <c r="BD23" s="213"/>
      <c r="BE23" s="204" t="s">
        <v>34</v>
      </c>
      <c r="BF23" s="213"/>
      <c r="BG23" s="204" t="s">
        <v>34</v>
      </c>
      <c r="BH23" s="213"/>
      <c r="BI23" s="204"/>
      <c r="BJ23" s="216" t="s">
        <v>7</v>
      </c>
      <c r="BK23" s="216" t="s">
        <v>7</v>
      </c>
      <c r="BL23" s="217" t="s">
        <v>207</v>
      </c>
      <c r="BM23" s="217"/>
      <c r="BN23" s="204" t="s">
        <v>133</v>
      </c>
    </row>
    <row r="24" spans="1:66" s="191" customFormat="1" ht="100" x14ac:dyDescent="0.65">
      <c r="A24" s="85"/>
      <c r="B24" s="189" t="s">
        <v>110</v>
      </c>
      <c r="C24" s="190" t="s">
        <v>26</v>
      </c>
      <c r="D24" s="189" t="s">
        <v>111</v>
      </c>
      <c r="E24" s="190" t="s">
        <v>38</v>
      </c>
      <c r="F24" s="189" t="s">
        <v>244</v>
      </c>
      <c r="G24" s="192" t="s">
        <v>72</v>
      </c>
      <c r="H24" s="193">
        <v>15000</v>
      </c>
      <c r="I24" s="189" t="s">
        <v>181</v>
      </c>
      <c r="J24" s="194">
        <v>45</v>
      </c>
      <c r="K24" s="189" t="s">
        <v>34</v>
      </c>
      <c r="L24" s="195"/>
      <c r="M24" s="189" t="s">
        <v>34</v>
      </c>
      <c r="N24" s="195"/>
      <c r="O24" s="189" t="s">
        <v>34</v>
      </c>
      <c r="P24" s="195"/>
      <c r="Q24" s="196" t="s">
        <v>77</v>
      </c>
      <c r="R24" s="196" t="s">
        <v>372</v>
      </c>
      <c r="S24" s="195">
        <v>200</v>
      </c>
      <c r="T24" s="196"/>
      <c r="U24" s="196" t="s">
        <v>361</v>
      </c>
      <c r="V24" s="196" t="s">
        <v>372</v>
      </c>
      <c r="W24" s="197">
        <v>2.5</v>
      </c>
      <c r="X24" s="198" t="s">
        <v>353</v>
      </c>
      <c r="Y24" s="196" t="s">
        <v>34</v>
      </c>
      <c r="Z24" s="195"/>
      <c r="AA24" s="198"/>
      <c r="AB24" s="198" t="s">
        <v>372</v>
      </c>
      <c r="AC24" s="199">
        <v>100</v>
      </c>
      <c r="AD24" s="198" t="s">
        <v>372</v>
      </c>
      <c r="AE24" s="199">
        <v>200</v>
      </c>
      <c r="AF24" s="198" t="s">
        <v>140</v>
      </c>
      <c r="AG24" s="198" t="s">
        <v>372</v>
      </c>
      <c r="AH24" s="199">
        <v>100</v>
      </c>
      <c r="AI24" s="198"/>
      <c r="AJ24" s="197">
        <v>10</v>
      </c>
      <c r="AK24" s="199">
        <v>500</v>
      </c>
      <c r="AL24" s="200">
        <v>18</v>
      </c>
      <c r="AM24" s="190" t="s">
        <v>36</v>
      </c>
      <c r="AN24" s="198"/>
      <c r="AO24" s="189" t="s">
        <v>372</v>
      </c>
      <c r="AP24" s="199">
        <v>100</v>
      </c>
      <c r="AQ24" s="198"/>
      <c r="AR24" s="192" t="s">
        <v>35</v>
      </c>
      <c r="AS24" s="197"/>
      <c r="AT24" s="192"/>
      <c r="AU24" s="197"/>
      <c r="AV24" s="192"/>
      <c r="AW24" s="197"/>
      <c r="AX24" s="198"/>
      <c r="AY24" s="199"/>
      <c r="AZ24" s="198"/>
      <c r="BA24" s="201">
        <v>4</v>
      </c>
      <c r="BB24" s="189" t="s">
        <v>37</v>
      </c>
      <c r="BC24" s="189" t="s">
        <v>34</v>
      </c>
      <c r="BD24" s="199"/>
      <c r="BE24" s="189" t="s">
        <v>34</v>
      </c>
      <c r="BF24" s="199"/>
      <c r="BG24" s="189" t="s">
        <v>34</v>
      </c>
      <c r="BH24" s="199"/>
      <c r="BI24" s="189" t="s">
        <v>112</v>
      </c>
      <c r="BJ24" s="202" t="s">
        <v>7</v>
      </c>
      <c r="BK24" s="202" t="s">
        <v>7</v>
      </c>
      <c r="BL24" s="203" t="s">
        <v>207</v>
      </c>
      <c r="BM24" s="203"/>
      <c r="BN24" s="189" t="s">
        <v>133</v>
      </c>
    </row>
    <row r="25" spans="1:66" s="191" customFormat="1" x14ac:dyDescent="0.65">
      <c r="A25" s="86"/>
      <c r="B25" s="218"/>
      <c r="C25" s="219"/>
      <c r="D25" s="218"/>
      <c r="E25" s="219"/>
      <c r="F25" s="218"/>
      <c r="G25" s="220"/>
      <c r="H25" s="221"/>
      <c r="I25" s="218"/>
      <c r="J25" s="222"/>
      <c r="K25" s="218"/>
      <c r="L25" s="223"/>
      <c r="M25" s="218"/>
      <c r="N25" s="223"/>
      <c r="O25" s="218"/>
      <c r="P25" s="223"/>
      <c r="Q25" s="224"/>
      <c r="R25" s="224"/>
      <c r="S25" s="223"/>
      <c r="T25" s="196"/>
      <c r="U25" s="224"/>
      <c r="V25" s="224"/>
      <c r="W25" s="225"/>
      <c r="X25" s="226"/>
      <c r="Y25" s="224"/>
      <c r="Z25" s="223"/>
      <c r="AA25" s="226"/>
      <c r="AB25" s="226"/>
      <c r="AC25" s="227"/>
      <c r="AD25" s="226"/>
      <c r="AE25" s="227"/>
      <c r="AF25" s="226"/>
      <c r="AG25" s="226"/>
      <c r="AH25" s="227"/>
      <c r="AI25" s="226"/>
      <c r="AJ25" s="225"/>
      <c r="AK25" s="227"/>
      <c r="AL25" s="228"/>
      <c r="AM25" s="219"/>
      <c r="AN25" s="226"/>
      <c r="AO25" s="218"/>
      <c r="AP25" s="227"/>
      <c r="AQ25" s="226"/>
      <c r="AR25" s="220"/>
      <c r="AS25" s="225"/>
      <c r="AT25" s="220"/>
      <c r="AU25" s="225"/>
      <c r="AV25" s="220"/>
      <c r="AW25" s="225"/>
      <c r="AX25" s="226"/>
      <c r="AY25" s="227"/>
      <c r="AZ25" s="226"/>
      <c r="BA25" s="229"/>
      <c r="BB25" s="218"/>
      <c r="BC25" s="218"/>
      <c r="BD25" s="227"/>
      <c r="BE25" s="218"/>
      <c r="BF25" s="227"/>
      <c r="BG25" s="218"/>
      <c r="BH25" s="227"/>
      <c r="BI25" s="218"/>
      <c r="BJ25" s="230"/>
      <c r="BK25" s="230"/>
      <c r="BL25" s="231"/>
      <c r="BM25" s="231"/>
      <c r="BN25" s="218"/>
    </row>
    <row r="26" spans="1:66" s="191" customFormat="1" ht="25" x14ac:dyDescent="0.25">
      <c r="A26" s="87" t="s">
        <v>154</v>
      </c>
      <c r="B26" s="218"/>
      <c r="C26" s="219"/>
      <c r="D26" s="218"/>
      <c r="E26" s="219"/>
      <c r="F26" s="218"/>
      <c r="G26" s="220"/>
      <c r="H26" s="221"/>
      <c r="I26" s="218"/>
      <c r="J26" s="222"/>
      <c r="K26" s="218"/>
      <c r="L26" s="223"/>
      <c r="M26" s="218"/>
      <c r="N26" s="223"/>
      <c r="O26" s="218"/>
      <c r="P26" s="223"/>
      <c r="Q26" s="224"/>
      <c r="R26" s="224"/>
      <c r="S26" s="223"/>
      <c r="T26" s="196"/>
      <c r="U26" s="224"/>
      <c r="V26" s="224"/>
      <c r="W26" s="225"/>
      <c r="X26" s="226"/>
      <c r="Y26" s="224"/>
      <c r="Z26" s="223"/>
      <c r="AA26" s="226"/>
      <c r="AB26" s="226"/>
      <c r="AC26" s="227"/>
      <c r="AD26" s="226"/>
      <c r="AE26" s="227"/>
      <c r="AF26" s="226"/>
      <c r="AG26" s="226"/>
      <c r="AH26" s="227"/>
      <c r="AI26" s="226"/>
      <c r="AJ26" s="225"/>
      <c r="AK26" s="227"/>
      <c r="AL26" s="228"/>
      <c r="AM26" s="219"/>
      <c r="AN26" s="226"/>
      <c r="AO26" s="218"/>
      <c r="AP26" s="227"/>
      <c r="AQ26" s="226"/>
      <c r="AR26" s="220"/>
      <c r="AS26" s="225"/>
      <c r="AT26" s="220"/>
      <c r="AU26" s="225"/>
      <c r="AV26" s="220"/>
      <c r="AW26" s="225"/>
      <c r="AX26" s="226"/>
      <c r="AY26" s="227"/>
      <c r="AZ26" s="226"/>
      <c r="BA26" s="229"/>
      <c r="BB26" s="218"/>
      <c r="BC26" s="218"/>
      <c r="BD26" s="227"/>
      <c r="BE26" s="218"/>
      <c r="BF26" s="227"/>
      <c r="BG26" s="218"/>
      <c r="BH26" s="227"/>
      <c r="BI26" s="218"/>
      <c r="BJ26" s="230"/>
      <c r="BK26" s="230"/>
      <c r="BL26" s="231"/>
      <c r="BM26" s="231"/>
      <c r="BN26" s="218"/>
    </row>
    <row r="27" spans="1:66" s="191" customFormat="1" ht="100" x14ac:dyDescent="0.65">
      <c r="A27" s="88" t="s">
        <v>222</v>
      </c>
      <c r="B27" s="189" t="s">
        <v>110</v>
      </c>
      <c r="C27" s="190" t="s">
        <v>26</v>
      </c>
      <c r="D27" s="189" t="s">
        <v>230</v>
      </c>
      <c r="E27" s="190" t="s">
        <v>38</v>
      </c>
      <c r="F27" s="189" t="s">
        <v>244</v>
      </c>
      <c r="G27" s="192" t="s">
        <v>72</v>
      </c>
      <c r="H27" s="193">
        <v>15000</v>
      </c>
      <c r="I27" s="189" t="s">
        <v>181</v>
      </c>
      <c r="J27" s="194">
        <v>45</v>
      </c>
      <c r="K27" s="189" t="s">
        <v>34</v>
      </c>
      <c r="L27" s="195"/>
      <c r="M27" s="189" t="s">
        <v>34</v>
      </c>
      <c r="N27" s="195"/>
      <c r="O27" s="189" t="s">
        <v>34</v>
      </c>
      <c r="P27" s="195"/>
      <c r="Q27" s="196" t="s">
        <v>77</v>
      </c>
      <c r="R27" s="196" t="s">
        <v>35</v>
      </c>
      <c r="S27" s="195"/>
      <c r="T27" s="196"/>
      <c r="U27" s="196" t="s">
        <v>361</v>
      </c>
      <c r="V27" s="196" t="s">
        <v>35</v>
      </c>
      <c r="W27" s="197"/>
      <c r="X27" s="198"/>
      <c r="Y27" s="196" t="s">
        <v>35</v>
      </c>
      <c r="Z27" s="195"/>
      <c r="AA27" s="198"/>
      <c r="AB27" s="198" t="s">
        <v>35</v>
      </c>
      <c r="AC27" s="199"/>
      <c r="AD27" s="198"/>
      <c r="AE27" s="199"/>
      <c r="AF27" s="198"/>
      <c r="AG27" s="198" t="s">
        <v>35</v>
      </c>
      <c r="AH27" s="199"/>
      <c r="AI27" s="198"/>
      <c r="AJ27" s="197">
        <v>10</v>
      </c>
      <c r="AK27" s="199">
        <v>500</v>
      </c>
      <c r="AL27" s="200">
        <v>18</v>
      </c>
      <c r="AM27" s="190" t="s">
        <v>36</v>
      </c>
      <c r="AN27" s="198"/>
      <c r="AO27" s="189" t="s">
        <v>35</v>
      </c>
      <c r="AP27" s="199"/>
      <c r="AQ27" s="198"/>
      <c r="AR27" s="192" t="s">
        <v>35</v>
      </c>
      <c r="AS27" s="197"/>
      <c r="AT27" s="192"/>
      <c r="AU27" s="197"/>
      <c r="AV27" s="192"/>
      <c r="AW27" s="197"/>
      <c r="AX27" s="198"/>
      <c r="AY27" s="199"/>
      <c r="AZ27" s="198"/>
      <c r="BA27" s="201">
        <v>0</v>
      </c>
      <c r="BB27" s="189"/>
      <c r="BC27" s="189"/>
      <c r="BD27" s="199"/>
      <c r="BE27" s="189"/>
      <c r="BF27" s="199"/>
      <c r="BG27" s="189"/>
      <c r="BH27" s="199"/>
      <c r="BI27" s="189"/>
      <c r="BJ27" s="202" t="s">
        <v>7</v>
      </c>
      <c r="BK27" s="202" t="s">
        <v>7</v>
      </c>
      <c r="BL27" s="203" t="s">
        <v>209</v>
      </c>
      <c r="BM27" s="203"/>
      <c r="BN27" s="189" t="s">
        <v>133</v>
      </c>
    </row>
    <row r="28" spans="1:66" s="191" customFormat="1" ht="100" x14ac:dyDescent="0.65">
      <c r="A28" s="83" t="s">
        <v>223</v>
      </c>
      <c r="B28" s="189" t="s">
        <v>110</v>
      </c>
      <c r="C28" s="190" t="s">
        <v>26</v>
      </c>
      <c r="D28" s="189" t="s">
        <v>231</v>
      </c>
      <c r="E28" s="190" t="s">
        <v>38</v>
      </c>
      <c r="F28" s="189" t="s">
        <v>244</v>
      </c>
      <c r="G28" s="192" t="s">
        <v>72</v>
      </c>
      <c r="H28" s="193">
        <v>15000</v>
      </c>
      <c r="I28" s="189" t="s">
        <v>181</v>
      </c>
      <c r="J28" s="194">
        <v>45</v>
      </c>
      <c r="K28" s="189" t="s">
        <v>34</v>
      </c>
      <c r="L28" s="195"/>
      <c r="M28" s="189" t="s">
        <v>34</v>
      </c>
      <c r="N28" s="195"/>
      <c r="O28" s="189" t="s">
        <v>34</v>
      </c>
      <c r="P28" s="195"/>
      <c r="Q28" s="196"/>
      <c r="R28" s="196" t="s">
        <v>34</v>
      </c>
      <c r="S28" s="195"/>
      <c r="T28" s="196"/>
      <c r="U28" s="196" t="s">
        <v>361</v>
      </c>
      <c r="V28" s="196" t="s">
        <v>34</v>
      </c>
      <c r="W28" s="197"/>
      <c r="X28" s="198"/>
      <c r="Y28" s="196" t="s">
        <v>34</v>
      </c>
      <c r="Z28" s="195"/>
      <c r="AA28" s="198"/>
      <c r="AB28" s="198" t="s">
        <v>34</v>
      </c>
      <c r="AC28" s="199"/>
      <c r="AD28" s="198" t="s">
        <v>34</v>
      </c>
      <c r="AE28" s="199"/>
      <c r="AF28" s="198"/>
      <c r="AG28" s="198" t="s">
        <v>34</v>
      </c>
      <c r="AH28" s="199"/>
      <c r="AI28" s="198"/>
      <c r="AJ28" s="197">
        <v>10</v>
      </c>
      <c r="AK28" s="199">
        <v>500</v>
      </c>
      <c r="AL28" s="200">
        <v>18</v>
      </c>
      <c r="AM28" s="190" t="s">
        <v>36</v>
      </c>
      <c r="AN28" s="198"/>
      <c r="AO28" s="189" t="s">
        <v>34</v>
      </c>
      <c r="AP28" s="199"/>
      <c r="AQ28" s="198"/>
      <c r="AR28" s="192" t="s">
        <v>372</v>
      </c>
      <c r="AS28" s="197">
        <v>18</v>
      </c>
      <c r="AT28" s="192" t="s">
        <v>34</v>
      </c>
      <c r="AU28" s="197"/>
      <c r="AV28" s="192" t="s">
        <v>34</v>
      </c>
      <c r="AW28" s="197"/>
      <c r="AX28" s="198"/>
      <c r="AY28" s="199">
        <v>500</v>
      </c>
      <c r="AZ28" s="198" t="s">
        <v>58</v>
      </c>
      <c r="BA28" s="201">
        <v>3</v>
      </c>
      <c r="BB28" s="189" t="s">
        <v>37</v>
      </c>
      <c r="BC28" s="189" t="s">
        <v>34</v>
      </c>
      <c r="BD28" s="199"/>
      <c r="BE28" s="189" t="s">
        <v>34</v>
      </c>
      <c r="BF28" s="199"/>
      <c r="BG28" s="189" t="s">
        <v>34</v>
      </c>
      <c r="BH28" s="199"/>
      <c r="BI28" s="189"/>
      <c r="BJ28" s="202" t="s">
        <v>7</v>
      </c>
      <c r="BK28" s="202" t="s">
        <v>7</v>
      </c>
      <c r="BL28" s="203" t="s">
        <v>209</v>
      </c>
      <c r="BM28" s="203"/>
      <c r="BN28" s="189" t="s">
        <v>133</v>
      </c>
    </row>
    <row r="29" spans="1:66" s="191" customFormat="1" ht="100" x14ac:dyDescent="0.65">
      <c r="A29" s="89" t="s">
        <v>156</v>
      </c>
      <c r="B29" s="189" t="s">
        <v>110</v>
      </c>
      <c r="C29" s="190" t="s">
        <v>26</v>
      </c>
      <c r="D29" s="189" t="s">
        <v>232</v>
      </c>
      <c r="E29" s="190" t="s">
        <v>38</v>
      </c>
      <c r="F29" s="189" t="s">
        <v>244</v>
      </c>
      <c r="G29" s="192" t="s">
        <v>72</v>
      </c>
      <c r="H29" s="193">
        <v>15000</v>
      </c>
      <c r="I29" s="189" t="s">
        <v>181</v>
      </c>
      <c r="J29" s="194">
        <v>45</v>
      </c>
      <c r="K29" s="189" t="s">
        <v>372</v>
      </c>
      <c r="L29" s="195">
        <v>1000</v>
      </c>
      <c r="M29" s="189" t="s">
        <v>372</v>
      </c>
      <c r="N29" s="195">
        <v>5000</v>
      </c>
      <c r="O29" s="189" t="s">
        <v>372</v>
      </c>
      <c r="P29" s="195">
        <v>5000</v>
      </c>
      <c r="Q29" s="196"/>
      <c r="R29" s="196" t="s">
        <v>372</v>
      </c>
      <c r="S29" s="195">
        <v>200</v>
      </c>
      <c r="T29" s="196"/>
      <c r="U29" s="196" t="s">
        <v>361</v>
      </c>
      <c r="V29" s="196" t="s">
        <v>372</v>
      </c>
      <c r="W29" s="197">
        <v>2.5</v>
      </c>
      <c r="X29" s="198"/>
      <c r="Y29" s="196" t="s">
        <v>372</v>
      </c>
      <c r="Z29" s="195">
        <v>200</v>
      </c>
      <c r="AA29" s="198"/>
      <c r="AB29" s="198" t="s">
        <v>372</v>
      </c>
      <c r="AC29" s="199">
        <v>100</v>
      </c>
      <c r="AD29" s="198" t="s">
        <v>372</v>
      </c>
      <c r="AE29" s="199">
        <v>100</v>
      </c>
      <c r="AF29" s="198"/>
      <c r="AG29" s="198" t="s">
        <v>372</v>
      </c>
      <c r="AH29" s="199">
        <v>100</v>
      </c>
      <c r="AI29" s="198"/>
      <c r="AJ29" s="197">
        <v>10</v>
      </c>
      <c r="AK29" s="199">
        <v>500</v>
      </c>
      <c r="AL29" s="200">
        <v>18</v>
      </c>
      <c r="AM29" s="190" t="s">
        <v>36</v>
      </c>
      <c r="AN29" s="198"/>
      <c r="AO29" s="189" t="s">
        <v>372</v>
      </c>
      <c r="AP29" s="199">
        <v>88</v>
      </c>
      <c r="AQ29" s="198"/>
      <c r="AR29" s="192" t="s">
        <v>372</v>
      </c>
      <c r="AS29" s="197">
        <v>18</v>
      </c>
      <c r="AT29" s="192" t="s">
        <v>372</v>
      </c>
      <c r="AU29" s="197">
        <v>3</v>
      </c>
      <c r="AV29" s="192" t="s">
        <v>372</v>
      </c>
      <c r="AW29" s="197">
        <v>3</v>
      </c>
      <c r="AX29" s="198"/>
      <c r="AY29" s="199">
        <v>500</v>
      </c>
      <c r="AZ29" s="198" t="s">
        <v>58</v>
      </c>
      <c r="BA29" s="201">
        <v>3</v>
      </c>
      <c r="BB29" s="189" t="s">
        <v>37</v>
      </c>
      <c r="BC29" s="189" t="s">
        <v>372</v>
      </c>
      <c r="BD29" s="199">
        <v>1000</v>
      </c>
      <c r="BE29" s="189" t="s">
        <v>372</v>
      </c>
      <c r="BF29" s="199">
        <v>5000</v>
      </c>
      <c r="BG29" s="189" t="s">
        <v>372</v>
      </c>
      <c r="BH29" s="199">
        <v>5000</v>
      </c>
      <c r="BI29" s="189"/>
      <c r="BJ29" s="202" t="s">
        <v>7</v>
      </c>
      <c r="BK29" s="202" t="s">
        <v>7</v>
      </c>
      <c r="BL29" s="203" t="s">
        <v>209</v>
      </c>
      <c r="BM29" s="203"/>
      <c r="BN29" s="189" t="s">
        <v>133</v>
      </c>
    </row>
    <row r="30" spans="1:66" s="191" customFormat="1" ht="100" x14ac:dyDescent="0.65">
      <c r="A30" s="89" t="s">
        <v>155</v>
      </c>
      <c r="B30" s="189" t="s">
        <v>110</v>
      </c>
      <c r="C30" s="190" t="s">
        <v>26</v>
      </c>
      <c r="D30" s="189" t="s">
        <v>233</v>
      </c>
      <c r="E30" s="190" t="s">
        <v>38</v>
      </c>
      <c r="F30" s="189" t="s">
        <v>244</v>
      </c>
      <c r="G30" s="192" t="s">
        <v>72</v>
      </c>
      <c r="H30" s="193">
        <v>15000</v>
      </c>
      <c r="I30" s="189" t="s">
        <v>181</v>
      </c>
      <c r="J30" s="194">
        <v>45</v>
      </c>
      <c r="K30" s="189" t="s">
        <v>372</v>
      </c>
      <c r="L30" s="195">
        <v>1000</v>
      </c>
      <c r="M30" s="189" t="s">
        <v>34</v>
      </c>
      <c r="N30" s="195"/>
      <c r="O30" s="189" t="s">
        <v>372</v>
      </c>
      <c r="P30" s="195">
        <v>3000</v>
      </c>
      <c r="Q30" s="196" t="s">
        <v>159</v>
      </c>
      <c r="R30" s="196" t="s">
        <v>372</v>
      </c>
      <c r="S30" s="195">
        <v>200</v>
      </c>
      <c r="T30" s="196"/>
      <c r="U30" s="196" t="s">
        <v>361</v>
      </c>
      <c r="V30" s="196" t="s">
        <v>372</v>
      </c>
      <c r="W30" s="197">
        <v>2.5</v>
      </c>
      <c r="X30" s="198" t="s">
        <v>362</v>
      </c>
      <c r="Y30" s="196" t="s">
        <v>372</v>
      </c>
      <c r="Z30" s="195">
        <v>200</v>
      </c>
      <c r="AA30" s="198"/>
      <c r="AB30" s="198" t="s">
        <v>372</v>
      </c>
      <c r="AC30" s="199">
        <v>100</v>
      </c>
      <c r="AD30" s="198" t="s">
        <v>372</v>
      </c>
      <c r="AE30" s="199">
        <v>200</v>
      </c>
      <c r="AF30" s="198" t="s">
        <v>140</v>
      </c>
      <c r="AG30" s="198" t="s">
        <v>372</v>
      </c>
      <c r="AH30" s="199">
        <v>100</v>
      </c>
      <c r="AI30" s="198"/>
      <c r="AJ30" s="197">
        <v>10</v>
      </c>
      <c r="AK30" s="199">
        <v>500</v>
      </c>
      <c r="AL30" s="200">
        <v>18</v>
      </c>
      <c r="AM30" s="190" t="s">
        <v>36</v>
      </c>
      <c r="AN30" s="198"/>
      <c r="AO30" s="189" t="s">
        <v>372</v>
      </c>
      <c r="AP30" s="199">
        <v>88</v>
      </c>
      <c r="AQ30" s="198"/>
      <c r="AR30" s="192" t="s">
        <v>372</v>
      </c>
      <c r="AS30" s="197">
        <v>18</v>
      </c>
      <c r="AT30" s="192" t="s">
        <v>372</v>
      </c>
      <c r="AU30" s="197">
        <v>1</v>
      </c>
      <c r="AV30" s="192" t="s">
        <v>372</v>
      </c>
      <c r="AW30" s="197">
        <v>3</v>
      </c>
      <c r="AX30" s="198" t="s">
        <v>234</v>
      </c>
      <c r="AY30" s="199">
        <v>500</v>
      </c>
      <c r="AZ30" s="198" t="s">
        <v>58</v>
      </c>
      <c r="BA30" s="201">
        <v>3</v>
      </c>
      <c r="BB30" s="189" t="s">
        <v>37</v>
      </c>
      <c r="BC30" s="189" t="s">
        <v>372</v>
      </c>
      <c r="BD30" s="199">
        <v>1000</v>
      </c>
      <c r="BE30" s="189" t="s">
        <v>34</v>
      </c>
      <c r="BF30" s="199"/>
      <c r="BG30" s="189" t="s">
        <v>372</v>
      </c>
      <c r="BH30" s="199">
        <v>3000</v>
      </c>
      <c r="BI30" s="189"/>
      <c r="BJ30" s="202" t="s">
        <v>7</v>
      </c>
      <c r="BK30" s="202" t="s">
        <v>7</v>
      </c>
      <c r="BL30" s="203" t="s">
        <v>209</v>
      </c>
      <c r="BM30" s="203"/>
      <c r="BN30" s="189" t="s">
        <v>133</v>
      </c>
    </row>
    <row r="31" spans="1:66" s="191" customFormat="1" ht="100" x14ac:dyDescent="0.65">
      <c r="A31" s="89" t="s">
        <v>157</v>
      </c>
      <c r="B31" s="189" t="s">
        <v>110</v>
      </c>
      <c r="C31" s="190" t="s">
        <v>26</v>
      </c>
      <c r="D31" s="189" t="s">
        <v>235</v>
      </c>
      <c r="E31" s="190" t="s">
        <v>38</v>
      </c>
      <c r="F31" s="189" t="s">
        <v>244</v>
      </c>
      <c r="G31" s="189" t="s">
        <v>72</v>
      </c>
      <c r="H31" s="199">
        <v>15000</v>
      </c>
      <c r="I31" s="189" t="s">
        <v>181</v>
      </c>
      <c r="J31" s="194">
        <v>45</v>
      </c>
      <c r="K31" s="189" t="s">
        <v>372</v>
      </c>
      <c r="L31" s="195">
        <v>1000</v>
      </c>
      <c r="M31" s="189" t="s">
        <v>34</v>
      </c>
      <c r="N31" s="195"/>
      <c r="O31" s="189" t="s">
        <v>372</v>
      </c>
      <c r="P31" s="195">
        <v>3000</v>
      </c>
      <c r="Q31" s="189" t="s">
        <v>159</v>
      </c>
      <c r="R31" s="189" t="s">
        <v>372</v>
      </c>
      <c r="S31" s="195">
        <v>200</v>
      </c>
      <c r="T31" s="189"/>
      <c r="U31" s="189" t="s">
        <v>361</v>
      </c>
      <c r="V31" s="189" t="s">
        <v>372</v>
      </c>
      <c r="W31" s="197">
        <v>2.5</v>
      </c>
      <c r="X31" s="189" t="s">
        <v>362</v>
      </c>
      <c r="Y31" s="189" t="s">
        <v>372</v>
      </c>
      <c r="Z31" s="195">
        <v>200</v>
      </c>
      <c r="AA31" s="189"/>
      <c r="AB31" s="189" t="s">
        <v>372</v>
      </c>
      <c r="AC31" s="195">
        <v>100</v>
      </c>
      <c r="AD31" s="189" t="s">
        <v>160</v>
      </c>
      <c r="AE31" s="199"/>
      <c r="AF31" s="198"/>
      <c r="AG31" s="189" t="s">
        <v>372</v>
      </c>
      <c r="AH31" s="195">
        <v>100</v>
      </c>
      <c r="AI31" s="189"/>
      <c r="AJ31" s="232">
        <v>10</v>
      </c>
      <c r="AK31" s="199">
        <v>500</v>
      </c>
      <c r="AL31" s="200">
        <v>18</v>
      </c>
      <c r="AM31" s="189" t="s">
        <v>36</v>
      </c>
      <c r="AN31" s="189"/>
      <c r="AO31" s="189" t="s">
        <v>372</v>
      </c>
      <c r="AP31" s="195">
        <v>88</v>
      </c>
      <c r="AQ31" s="198"/>
      <c r="AR31" s="192" t="s">
        <v>372</v>
      </c>
      <c r="AS31" s="232">
        <v>18</v>
      </c>
      <c r="AT31" s="192" t="s">
        <v>372</v>
      </c>
      <c r="AU31" s="197">
        <v>1</v>
      </c>
      <c r="AV31" s="192" t="s">
        <v>160</v>
      </c>
      <c r="AW31" s="197"/>
      <c r="AX31" s="198"/>
      <c r="AY31" s="195">
        <v>500</v>
      </c>
      <c r="AZ31" s="198" t="s">
        <v>58</v>
      </c>
      <c r="BA31" s="194">
        <v>3</v>
      </c>
      <c r="BB31" s="189" t="s">
        <v>37</v>
      </c>
      <c r="BC31" s="189" t="s">
        <v>372</v>
      </c>
      <c r="BD31" s="199">
        <v>1000</v>
      </c>
      <c r="BE31" s="189" t="s">
        <v>34</v>
      </c>
      <c r="BF31" s="199"/>
      <c r="BG31" s="189" t="s">
        <v>34</v>
      </c>
      <c r="BH31" s="199"/>
      <c r="BI31" s="189"/>
      <c r="BJ31" s="189" t="s">
        <v>7</v>
      </c>
      <c r="BK31" s="189" t="s">
        <v>7</v>
      </c>
      <c r="BL31" s="203" t="s">
        <v>209</v>
      </c>
      <c r="BM31" s="203"/>
      <c r="BN31" s="189" t="s">
        <v>133</v>
      </c>
    </row>
    <row r="32" spans="1:66" s="191" customFormat="1" ht="100" x14ac:dyDescent="0.65">
      <c r="A32" s="89" t="s">
        <v>158</v>
      </c>
      <c r="B32" s="190" t="s">
        <v>110</v>
      </c>
      <c r="C32" s="190" t="s">
        <v>26</v>
      </c>
      <c r="D32" s="190" t="s">
        <v>236</v>
      </c>
      <c r="E32" s="190" t="s">
        <v>38</v>
      </c>
      <c r="F32" s="190" t="s">
        <v>244</v>
      </c>
      <c r="G32" s="190" t="s">
        <v>72</v>
      </c>
      <c r="H32" s="199">
        <v>15000</v>
      </c>
      <c r="I32" s="190" t="s">
        <v>181</v>
      </c>
      <c r="J32" s="233">
        <v>45</v>
      </c>
      <c r="K32" s="190" t="s">
        <v>372</v>
      </c>
      <c r="L32" s="195">
        <v>1000</v>
      </c>
      <c r="M32" s="189" t="s">
        <v>34</v>
      </c>
      <c r="N32" s="195"/>
      <c r="O32" s="189" t="s">
        <v>372</v>
      </c>
      <c r="P32" s="195">
        <v>3000</v>
      </c>
      <c r="Q32" s="190" t="s">
        <v>159</v>
      </c>
      <c r="R32" s="190" t="s">
        <v>372</v>
      </c>
      <c r="S32" s="195">
        <v>200</v>
      </c>
      <c r="T32" s="190"/>
      <c r="U32" s="190" t="s">
        <v>361</v>
      </c>
      <c r="V32" s="190" t="s">
        <v>372</v>
      </c>
      <c r="W32" s="197">
        <v>2.5</v>
      </c>
      <c r="X32" s="190" t="s">
        <v>363</v>
      </c>
      <c r="Y32" s="190" t="s">
        <v>372</v>
      </c>
      <c r="Z32" s="195">
        <v>200</v>
      </c>
      <c r="AA32" s="190"/>
      <c r="AB32" s="190" t="s">
        <v>160</v>
      </c>
      <c r="AC32" s="234"/>
      <c r="AD32" s="190" t="s">
        <v>372</v>
      </c>
      <c r="AE32" s="199">
        <v>200</v>
      </c>
      <c r="AF32" s="198"/>
      <c r="AG32" s="190" t="s">
        <v>372</v>
      </c>
      <c r="AH32" s="234">
        <v>100</v>
      </c>
      <c r="AI32" s="190"/>
      <c r="AJ32" s="235">
        <v>10</v>
      </c>
      <c r="AK32" s="199">
        <v>500</v>
      </c>
      <c r="AL32" s="200">
        <v>18</v>
      </c>
      <c r="AM32" s="190" t="s">
        <v>36</v>
      </c>
      <c r="AN32" s="190"/>
      <c r="AO32" s="190" t="s">
        <v>372</v>
      </c>
      <c r="AP32" s="234">
        <v>88</v>
      </c>
      <c r="AQ32" s="198"/>
      <c r="AR32" s="192" t="s">
        <v>372</v>
      </c>
      <c r="AS32" s="235">
        <v>18</v>
      </c>
      <c r="AT32" s="192" t="s">
        <v>160</v>
      </c>
      <c r="AU32" s="197"/>
      <c r="AV32" s="192" t="s">
        <v>372</v>
      </c>
      <c r="AW32" s="197">
        <v>3</v>
      </c>
      <c r="AX32" s="198"/>
      <c r="AY32" s="234">
        <v>500</v>
      </c>
      <c r="AZ32" s="198" t="s">
        <v>58</v>
      </c>
      <c r="BA32" s="233">
        <v>3</v>
      </c>
      <c r="BB32" s="190" t="s">
        <v>37</v>
      </c>
      <c r="BC32" s="190" t="s">
        <v>372</v>
      </c>
      <c r="BD32" s="199">
        <v>1000</v>
      </c>
      <c r="BE32" s="190" t="s">
        <v>34</v>
      </c>
      <c r="BF32" s="199"/>
      <c r="BG32" s="190" t="s">
        <v>34</v>
      </c>
      <c r="BH32" s="199"/>
      <c r="BI32" s="189"/>
      <c r="BJ32" s="190" t="s">
        <v>7</v>
      </c>
      <c r="BK32" s="190" t="s">
        <v>7</v>
      </c>
      <c r="BL32" s="236" t="s">
        <v>209</v>
      </c>
      <c r="BM32" s="203"/>
      <c r="BN32" s="189" t="s">
        <v>133</v>
      </c>
    </row>
    <row r="33" spans="1:66" s="191" customFormat="1" x14ac:dyDescent="0.65">
      <c r="A33" s="90"/>
      <c r="B33" s="218"/>
      <c r="C33" s="219"/>
      <c r="D33" s="218"/>
      <c r="E33" s="219"/>
      <c r="F33" s="218"/>
      <c r="G33" s="220"/>
      <c r="H33" s="221"/>
      <c r="I33" s="218"/>
      <c r="J33" s="222"/>
      <c r="K33" s="218"/>
      <c r="L33" s="223"/>
      <c r="M33" s="218"/>
      <c r="N33" s="223"/>
      <c r="O33" s="218"/>
      <c r="P33" s="223"/>
      <c r="Q33" s="224"/>
      <c r="R33" s="224"/>
      <c r="S33" s="223"/>
      <c r="T33" s="224"/>
      <c r="U33" s="224"/>
      <c r="V33" s="224"/>
      <c r="W33" s="225"/>
      <c r="X33" s="226"/>
      <c r="Y33" s="224"/>
      <c r="Z33" s="223"/>
      <c r="AA33" s="226"/>
      <c r="AB33" s="226"/>
      <c r="AC33" s="227"/>
      <c r="AD33" s="226"/>
      <c r="AE33" s="227"/>
      <c r="AF33" s="226"/>
      <c r="AG33" s="226"/>
      <c r="AH33" s="227"/>
      <c r="AI33" s="226"/>
      <c r="AJ33" s="225"/>
      <c r="AK33" s="227"/>
      <c r="AL33" s="228"/>
      <c r="AM33" s="219"/>
      <c r="AN33" s="226"/>
      <c r="AO33" s="218"/>
      <c r="AP33" s="227"/>
      <c r="AQ33" s="226"/>
      <c r="AR33" s="220"/>
      <c r="AS33" s="225"/>
      <c r="AT33" s="220"/>
      <c r="AU33" s="225"/>
      <c r="AV33" s="220"/>
      <c r="AW33" s="225"/>
      <c r="AX33" s="226"/>
      <c r="AY33" s="227"/>
      <c r="AZ33" s="226"/>
      <c r="BA33" s="229"/>
      <c r="BB33" s="218"/>
      <c r="BC33" s="218"/>
      <c r="BD33" s="227"/>
      <c r="BE33" s="218"/>
      <c r="BF33" s="227"/>
      <c r="BG33" s="218"/>
      <c r="BH33" s="227"/>
      <c r="BI33" s="218"/>
      <c r="BJ33" s="218"/>
      <c r="BK33" s="218"/>
      <c r="BL33" s="231"/>
      <c r="BM33" s="231"/>
      <c r="BN33" s="218"/>
    </row>
    <row r="34" spans="1:66" s="191" customFormat="1" ht="25" x14ac:dyDescent="0.65">
      <c r="A34" s="91" t="s">
        <v>224</v>
      </c>
      <c r="B34" s="218"/>
      <c r="C34" s="219"/>
      <c r="D34" s="218"/>
      <c r="E34" s="219"/>
      <c r="F34" s="218"/>
      <c r="G34" s="220"/>
      <c r="H34" s="221"/>
      <c r="I34" s="224"/>
      <c r="J34" s="222"/>
      <c r="K34" s="218"/>
      <c r="L34" s="223"/>
      <c r="M34" s="218"/>
      <c r="N34" s="223"/>
      <c r="O34" s="218"/>
      <c r="P34" s="223"/>
      <c r="Q34" s="224"/>
      <c r="R34" s="224"/>
      <c r="S34" s="223"/>
      <c r="T34" s="224"/>
      <c r="U34" s="224"/>
      <c r="V34" s="224"/>
      <c r="W34" s="225"/>
      <c r="X34" s="226"/>
      <c r="Y34" s="224"/>
      <c r="Z34" s="223"/>
      <c r="AA34" s="226"/>
      <c r="AB34" s="226"/>
      <c r="AC34" s="227"/>
      <c r="AD34" s="226"/>
      <c r="AE34" s="227"/>
      <c r="AF34" s="226"/>
      <c r="AG34" s="226"/>
      <c r="AH34" s="227"/>
      <c r="AI34" s="226"/>
      <c r="AJ34" s="225"/>
      <c r="AK34" s="227"/>
      <c r="AL34" s="228"/>
      <c r="AM34" s="219"/>
      <c r="AN34" s="226"/>
      <c r="AO34" s="218"/>
      <c r="AP34" s="227"/>
      <c r="AQ34" s="226"/>
      <c r="AR34" s="220"/>
      <c r="AS34" s="225"/>
      <c r="AT34" s="220"/>
      <c r="AU34" s="225"/>
      <c r="AV34" s="220"/>
      <c r="AW34" s="225"/>
      <c r="AX34" s="226"/>
      <c r="AY34" s="237"/>
      <c r="AZ34" s="226"/>
      <c r="BA34" s="229"/>
      <c r="BB34" s="218"/>
      <c r="BC34" s="218"/>
      <c r="BD34" s="227"/>
      <c r="BE34" s="218"/>
      <c r="BF34" s="227"/>
      <c r="BG34" s="218"/>
      <c r="BH34" s="227"/>
      <c r="BI34" s="218"/>
      <c r="BJ34" s="218"/>
      <c r="BK34" s="218"/>
      <c r="BL34" s="231"/>
      <c r="BM34" s="231"/>
      <c r="BN34" s="219"/>
    </row>
    <row r="35" spans="1:66" s="191" customFormat="1" ht="100" x14ac:dyDescent="0.65">
      <c r="A35" s="92" t="s">
        <v>225</v>
      </c>
      <c r="B35" s="189" t="s">
        <v>113</v>
      </c>
      <c r="C35" s="190" t="s">
        <v>29</v>
      </c>
      <c r="D35" s="189" t="s">
        <v>114</v>
      </c>
      <c r="E35" s="190" t="s">
        <v>27</v>
      </c>
      <c r="F35" s="189" t="s">
        <v>115</v>
      </c>
      <c r="G35" s="192" t="s">
        <v>116</v>
      </c>
      <c r="H35" s="193">
        <v>30000</v>
      </c>
      <c r="I35" s="196" t="s">
        <v>182</v>
      </c>
      <c r="J35" s="194">
        <v>45</v>
      </c>
      <c r="K35" s="189" t="s">
        <v>34</v>
      </c>
      <c r="L35" s="195"/>
      <c r="M35" s="189" t="s">
        <v>34</v>
      </c>
      <c r="N35" s="195"/>
      <c r="O35" s="189" t="s">
        <v>34</v>
      </c>
      <c r="P35" s="195"/>
      <c r="Q35" s="196" t="s">
        <v>117</v>
      </c>
      <c r="R35" s="196" t="s">
        <v>372</v>
      </c>
      <c r="S35" s="195">
        <v>200</v>
      </c>
      <c r="T35" s="196"/>
      <c r="U35" s="196" t="s">
        <v>361</v>
      </c>
      <c r="V35" s="196" t="s">
        <v>372</v>
      </c>
      <c r="W35" s="197">
        <v>2.5</v>
      </c>
      <c r="X35" s="198" t="s">
        <v>356</v>
      </c>
      <c r="Y35" s="196" t="s">
        <v>34</v>
      </c>
      <c r="Z35" s="195"/>
      <c r="AA35" s="198"/>
      <c r="AB35" s="198" t="s">
        <v>372</v>
      </c>
      <c r="AC35" s="199">
        <v>100</v>
      </c>
      <c r="AD35" s="198" t="s">
        <v>372</v>
      </c>
      <c r="AE35" s="199">
        <v>200</v>
      </c>
      <c r="AF35" s="198" t="s">
        <v>140</v>
      </c>
      <c r="AG35" s="198" t="s">
        <v>372</v>
      </c>
      <c r="AH35" s="199">
        <v>100</v>
      </c>
      <c r="AI35" s="198"/>
      <c r="AJ35" s="197">
        <v>10</v>
      </c>
      <c r="AK35" s="199">
        <v>500</v>
      </c>
      <c r="AL35" s="200">
        <v>18</v>
      </c>
      <c r="AM35" s="190" t="s">
        <v>36</v>
      </c>
      <c r="AN35" s="198"/>
      <c r="AO35" s="189" t="s">
        <v>372</v>
      </c>
      <c r="AP35" s="199">
        <v>100</v>
      </c>
      <c r="AQ35" s="198"/>
      <c r="AR35" s="192" t="s">
        <v>372</v>
      </c>
      <c r="AS35" s="197">
        <v>18</v>
      </c>
      <c r="AT35" s="192" t="s">
        <v>372</v>
      </c>
      <c r="AU35" s="197">
        <v>3</v>
      </c>
      <c r="AV35" s="192" t="s">
        <v>372</v>
      </c>
      <c r="AW35" s="197">
        <v>3</v>
      </c>
      <c r="AX35" s="198"/>
      <c r="AY35" s="238">
        <v>500</v>
      </c>
      <c r="AZ35" s="198" t="s">
        <v>58</v>
      </c>
      <c r="BA35" s="201">
        <v>5</v>
      </c>
      <c r="BB35" s="189" t="s">
        <v>118</v>
      </c>
      <c r="BC35" s="189" t="s">
        <v>34</v>
      </c>
      <c r="BD35" s="199"/>
      <c r="BE35" s="189" t="s">
        <v>34</v>
      </c>
      <c r="BF35" s="199"/>
      <c r="BG35" s="189" t="s">
        <v>34</v>
      </c>
      <c r="BH35" s="199"/>
      <c r="BI35" s="189"/>
      <c r="BJ35" s="189" t="s">
        <v>7</v>
      </c>
      <c r="BK35" s="189" t="s">
        <v>7</v>
      </c>
      <c r="BL35" s="203" t="s">
        <v>208</v>
      </c>
      <c r="BM35" s="203" t="s">
        <v>210</v>
      </c>
      <c r="BN35" s="190" t="s">
        <v>133</v>
      </c>
    </row>
    <row r="36" spans="1:66" s="191" customFormat="1" ht="100" x14ac:dyDescent="0.65">
      <c r="A36" s="93" t="s">
        <v>226</v>
      </c>
      <c r="B36" s="239" t="s">
        <v>113</v>
      </c>
      <c r="C36" s="240" t="s">
        <v>29</v>
      </c>
      <c r="D36" s="239" t="s">
        <v>114</v>
      </c>
      <c r="E36" s="240" t="s">
        <v>27</v>
      </c>
      <c r="F36" s="239" t="s">
        <v>115</v>
      </c>
      <c r="G36" s="241" t="s">
        <v>116</v>
      </c>
      <c r="H36" s="242">
        <v>15000</v>
      </c>
      <c r="I36" s="243" t="s">
        <v>182</v>
      </c>
      <c r="J36" s="244">
        <v>45</v>
      </c>
      <c r="K36" s="239" t="s">
        <v>34</v>
      </c>
      <c r="L36" s="245"/>
      <c r="M36" s="246" t="s">
        <v>372</v>
      </c>
      <c r="N36" s="247">
        <v>300</v>
      </c>
      <c r="O36" s="246" t="s">
        <v>372</v>
      </c>
      <c r="P36" s="247">
        <v>300</v>
      </c>
      <c r="Q36" s="243"/>
      <c r="R36" s="243" t="s">
        <v>372</v>
      </c>
      <c r="S36" s="245">
        <v>200</v>
      </c>
      <c r="T36" s="196"/>
      <c r="U36" s="243" t="s">
        <v>361</v>
      </c>
      <c r="V36" s="243" t="s">
        <v>372</v>
      </c>
      <c r="W36" s="248">
        <v>2.5</v>
      </c>
      <c r="X36" s="249" t="s">
        <v>356</v>
      </c>
      <c r="Y36" s="243" t="s">
        <v>34</v>
      </c>
      <c r="Z36" s="245"/>
      <c r="AA36" s="249"/>
      <c r="AB36" s="249" t="s">
        <v>372</v>
      </c>
      <c r="AC36" s="250">
        <v>100</v>
      </c>
      <c r="AD36" s="249" t="s">
        <v>372</v>
      </c>
      <c r="AE36" s="250">
        <v>200</v>
      </c>
      <c r="AF36" s="249" t="s">
        <v>140</v>
      </c>
      <c r="AG36" s="249" t="s">
        <v>372</v>
      </c>
      <c r="AH36" s="250">
        <v>100</v>
      </c>
      <c r="AI36" s="249"/>
      <c r="AJ36" s="248">
        <v>10</v>
      </c>
      <c r="AK36" s="250">
        <v>500</v>
      </c>
      <c r="AL36" s="251">
        <v>18</v>
      </c>
      <c r="AM36" s="240" t="s">
        <v>36</v>
      </c>
      <c r="AN36" s="249"/>
      <c r="AO36" s="239" t="s">
        <v>372</v>
      </c>
      <c r="AP36" s="250">
        <v>100</v>
      </c>
      <c r="AQ36" s="249"/>
      <c r="AR36" s="241" t="s">
        <v>372</v>
      </c>
      <c r="AS36" s="248">
        <v>18</v>
      </c>
      <c r="AT36" s="241" t="s">
        <v>372</v>
      </c>
      <c r="AU36" s="248">
        <v>3</v>
      </c>
      <c r="AV36" s="241" t="s">
        <v>372</v>
      </c>
      <c r="AW36" s="248">
        <v>3</v>
      </c>
      <c r="AX36" s="249"/>
      <c r="AY36" s="252">
        <v>500</v>
      </c>
      <c r="AZ36" s="249" t="s">
        <v>58</v>
      </c>
      <c r="BA36" s="253">
        <v>5</v>
      </c>
      <c r="BB36" s="239" t="s">
        <v>118</v>
      </c>
      <c r="BC36" s="239" t="s">
        <v>34</v>
      </c>
      <c r="BD36" s="250"/>
      <c r="BE36" s="239" t="s">
        <v>34</v>
      </c>
      <c r="BF36" s="250"/>
      <c r="BG36" s="239" t="s">
        <v>34</v>
      </c>
      <c r="BH36" s="250"/>
      <c r="BI36" s="239"/>
      <c r="BJ36" s="239" t="s">
        <v>7</v>
      </c>
      <c r="BK36" s="239" t="s">
        <v>7</v>
      </c>
      <c r="BL36" s="254" t="s">
        <v>209</v>
      </c>
      <c r="BM36" s="255"/>
      <c r="BN36" s="240" t="s">
        <v>133</v>
      </c>
    </row>
    <row r="37" spans="1:66" s="191" customFormat="1" ht="125" x14ac:dyDescent="0.65">
      <c r="A37" s="92" t="s">
        <v>227</v>
      </c>
      <c r="B37" s="189" t="s">
        <v>110</v>
      </c>
      <c r="C37" s="190" t="s">
        <v>26</v>
      </c>
      <c r="D37" s="189" t="s">
        <v>237</v>
      </c>
      <c r="E37" s="190" t="s">
        <v>38</v>
      </c>
      <c r="F37" s="189" t="s">
        <v>244</v>
      </c>
      <c r="G37" s="192" t="s">
        <v>72</v>
      </c>
      <c r="H37" s="193">
        <v>15000</v>
      </c>
      <c r="I37" s="196" t="s">
        <v>181</v>
      </c>
      <c r="J37" s="194">
        <v>45</v>
      </c>
      <c r="K37" s="189" t="s">
        <v>34</v>
      </c>
      <c r="L37" s="195"/>
      <c r="M37" s="189" t="s">
        <v>34</v>
      </c>
      <c r="N37" s="195"/>
      <c r="O37" s="189" t="s">
        <v>34</v>
      </c>
      <c r="P37" s="195"/>
      <c r="Q37" s="196"/>
      <c r="R37" s="196" t="s">
        <v>34</v>
      </c>
      <c r="S37" s="195"/>
      <c r="T37" s="196"/>
      <c r="U37" s="196" t="s">
        <v>361</v>
      </c>
      <c r="V37" s="196" t="s">
        <v>34</v>
      </c>
      <c r="W37" s="197"/>
      <c r="X37" s="198"/>
      <c r="Y37" s="196" t="s">
        <v>34</v>
      </c>
      <c r="Z37" s="195"/>
      <c r="AA37" s="198"/>
      <c r="AB37" s="198" t="s">
        <v>34</v>
      </c>
      <c r="AC37" s="199"/>
      <c r="AD37" s="198" t="s">
        <v>34</v>
      </c>
      <c r="AE37" s="199"/>
      <c r="AF37" s="198"/>
      <c r="AG37" s="198" t="s">
        <v>34</v>
      </c>
      <c r="AH37" s="199"/>
      <c r="AI37" s="198"/>
      <c r="AJ37" s="197">
        <v>10</v>
      </c>
      <c r="AK37" s="199">
        <v>500</v>
      </c>
      <c r="AL37" s="200">
        <v>18</v>
      </c>
      <c r="AM37" s="190" t="s">
        <v>36</v>
      </c>
      <c r="AN37" s="198"/>
      <c r="AO37" s="189" t="s">
        <v>34</v>
      </c>
      <c r="AP37" s="199"/>
      <c r="AQ37" s="198"/>
      <c r="AR37" s="192" t="s">
        <v>35</v>
      </c>
      <c r="AS37" s="197"/>
      <c r="AT37" s="192"/>
      <c r="AU37" s="197"/>
      <c r="AV37" s="192"/>
      <c r="AW37" s="197"/>
      <c r="AX37" s="198"/>
      <c r="AY37" s="238"/>
      <c r="AZ37" s="198"/>
      <c r="BA37" s="201">
        <v>3</v>
      </c>
      <c r="BB37" s="189" t="s">
        <v>37</v>
      </c>
      <c r="BC37" s="189" t="s">
        <v>34</v>
      </c>
      <c r="BD37" s="199"/>
      <c r="BE37" s="189" t="s">
        <v>34</v>
      </c>
      <c r="BF37" s="199"/>
      <c r="BG37" s="189" t="s">
        <v>34</v>
      </c>
      <c r="BH37" s="199"/>
      <c r="BI37" s="189"/>
      <c r="BJ37" s="189" t="s">
        <v>7</v>
      </c>
      <c r="BK37" s="189" t="s">
        <v>7</v>
      </c>
      <c r="BL37" s="203" t="s">
        <v>209</v>
      </c>
      <c r="BM37" s="256" t="s">
        <v>238</v>
      </c>
      <c r="BN37" s="190" t="s">
        <v>133</v>
      </c>
    </row>
    <row r="38" spans="1:66" s="191" customFormat="1" ht="100" x14ac:dyDescent="0.65">
      <c r="A38" s="93" t="s">
        <v>226</v>
      </c>
      <c r="B38" s="189" t="s">
        <v>110</v>
      </c>
      <c r="C38" s="190" t="s">
        <v>26</v>
      </c>
      <c r="D38" s="189" t="s">
        <v>237</v>
      </c>
      <c r="E38" s="190" t="s">
        <v>38</v>
      </c>
      <c r="F38" s="189" t="s">
        <v>244</v>
      </c>
      <c r="G38" s="192" t="s">
        <v>72</v>
      </c>
      <c r="H38" s="193">
        <v>15000</v>
      </c>
      <c r="I38" s="196" t="s">
        <v>181</v>
      </c>
      <c r="J38" s="257">
        <v>50</v>
      </c>
      <c r="K38" s="189" t="s">
        <v>34</v>
      </c>
      <c r="L38" s="195"/>
      <c r="M38" s="189" t="s">
        <v>34</v>
      </c>
      <c r="N38" s="195"/>
      <c r="O38" s="189" t="s">
        <v>34</v>
      </c>
      <c r="P38" s="195"/>
      <c r="Q38" s="196"/>
      <c r="R38" s="196" t="s">
        <v>34</v>
      </c>
      <c r="S38" s="195"/>
      <c r="T38" s="196"/>
      <c r="U38" s="196" t="s">
        <v>361</v>
      </c>
      <c r="V38" s="196" t="s">
        <v>34</v>
      </c>
      <c r="W38" s="197"/>
      <c r="X38" s="198"/>
      <c r="Y38" s="196" t="s">
        <v>34</v>
      </c>
      <c r="Z38" s="195"/>
      <c r="AA38" s="198"/>
      <c r="AB38" s="198" t="s">
        <v>34</v>
      </c>
      <c r="AC38" s="199"/>
      <c r="AD38" s="198" t="s">
        <v>34</v>
      </c>
      <c r="AE38" s="199"/>
      <c r="AF38" s="198"/>
      <c r="AG38" s="198" t="s">
        <v>34</v>
      </c>
      <c r="AH38" s="199"/>
      <c r="AI38" s="198"/>
      <c r="AJ38" s="197">
        <v>10</v>
      </c>
      <c r="AK38" s="199">
        <v>500</v>
      </c>
      <c r="AL38" s="200">
        <v>18</v>
      </c>
      <c r="AM38" s="190" t="s">
        <v>36</v>
      </c>
      <c r="AN38" s="198"/>
      <c r="AO38" s="189" t="s">
        <v>34</v>
      </c>
      <c r="AP38" s="199"/>
      <c r="AQ38" s="198"/>
      <c r="AR38" s="192" t="s">
        <v>35</v>
      </c>
      <c r="AS38" s="197"/>
      <c r="AT38" s="192"/>
      <c r="AU38" s="197"/>
      <c r="AV38" s="192"/>
      <c r="AW38" s="197"/>
      <c r="AX38" s="198"/>
      <c r="AY38" s="238"/>
      <c r="AZ38" s="198"/>
      <c r="BA38" s="201">
        <v>3</v>
      </c>
      <c r="BB38" s="189" t="s">
        <v>37</v>
      </c>
      <c r="BC38" s="189" t="s">
        <v>34</v>
      </c>
      <c r="BD38" s="199"/>
      <c r="BE38" s="189" t="s">
        <v>34</v>
      </c>
      <c r="BF38" s="199"/>
      <c r="BG38" s="189" t="s">
        <v>34</v>
      </c>
      <c r="BH38" s="199"/>
      <c r="BI38" s="189"/>
      <c r="BJ38" s="189" t="s">
        <v>7</v>
      </c>
      <c r="BK38" s="189" t="s">
        <v>7</v>
      </c>
      <c r="BL38" s="256" t="s">
        <v>239</v>
      </c>
      <c r="BM38" s="203"/>
      <c r="BN38" s="190" t="s">
        <v>133</v>
      </c>
    </row>
    <row r="39" spans="1:66" s="191" customFormat="1" ht="100" x14ac:dyDescent="0.65">
      <c r="A39" s="93" t="s">
        <v>228</v>
      </c>
      <c r="B39" s="189" t="s">
        <v>9</v>
      </c>
      <c r="C39" s="190" t="s">
        <v>26</v>
      </c>
      <c r="D39" s="189" t="s">
        <v>86</v>
      </c>
      <c r="E39" s="190" t="s">
        <v>38</v>
      </c>
      <c r="F39" s="189" t="s">
        <v>87</v>
      </c>
      <c r="G39" s="192" t="s">
        <v>41</v>
      </c>
      <c r="H39" s="193">
        <v>0</v>
      </c>
      <c r="I39" s="196" t="s">
        <v>88</v>
      </c>
      <c r="J39" s="194">
        <v>51</v>
      </c>
      <c r="K39" s="189" t="s">
        <v>34</v>
      </c>
      <c r="L39" s="195"/>
      <c r="M39" s="189" t="s">
        <v>372</v>
      </c>
      <c r="N39" s="195">
        <v>5000</v>
      </c>
      <c r="O39" s="189" t="s">
        <v>372</v>
      </c>
      <c r="P39" s="195">
        <v>5000</v>
      </c>
      <c r="Q39" s="196"/>
      <c r="R39" s="196" t="s">
        <v>34</v>
      </c>
      <c r="S39" s="195"/>
      <c r="T39" s="196"/>
      <c r="U39" s="196" t="s">
        <v>358</v>
      </c>
      <c r="V39" s="196" t="s">
        <v>372</v>
      </c>
      <c r="W39" s="197">
        <v>2.5</v>
      </c>
      <c r="X39" s="198" t="s">
        <v>353</v>
      </c>
      <c r="Y39" s="196" t="s">
        <v>34</v>
      </c>
      <c r="Z39" s="195"/>
      <c r="AA39" s="198"/>
      <c r="AB39" s="198" t="s">
        <v>372</v>
      </c>
      <c r="AC39" s="199">
        <v>100</v>
      </c>
      <c r="AD39" s="198" t="s">
        <v>372</v>
      </c>
      <c r="AE39" s="199">
        <v>200</v>
      </c>
      <c r="AF39" s="198" t="s">
        <v>140</v>
      </c>
      <c r="AG39" s="198" t="s">
        <v>372</v>
      </c>
      <c r="AH39" s="199">
        <v>100</v>
      </c>
      <c r="AI39" s="198"/>
      <c r="AJ39" s="197">
        <v>10</v>
      </c>
      <c r="AK39" s="199">
        <v>500</v>
      </c>
      <c r="AL39" s="200">
        <v>18</v>
      </c>
      <c r="AM39" s="190" t="s">
        <v>36</v>
      </c>
      <c r="AN39" s="198"/>
      <c r="AO39" s="189" t="s">
        <v>372</v>
      </c>
      <c r="AP39" s="199">
        <v>100</v>
      </c>
      <c r="AQ39" s="198"/>
      <c r="AR39" s="192" t="s">
        <v>372</v>
      </c>
      <c r="AS39" s="197">
        <v>18</v>
      </c>
      <c r="AT39" s="192" t="s">
        <v>372</v>
      </c>
      <c r="AU39" s="197">
        <v>3</v>
      </c>
      <c r="AV39" s="192" t="s">
        <v>372</v>
      </c>
      <c r="AW39" s="197">
        <v>3</v>
      </c>
      <c r="AX39" s="198"/>
      <c r="AY39" s="238">
        <v>1000</v>
      </c>
      <c r="AZ39" s="198" t="s">
        <v>58</v>
      </c>
      <c r="BA39" s="201">
        <v>4</v>
      </c>
      <c r="BB39" s="189" t="s">
        <v>89</v>
      </c>
      <c r="BC39" s="189" t="s">
        <v>34</v>
      </c>
      <c r="BD39" s="199"/>
      <c r="BE39" s="189" t="s">
        <v>34</v>
      </c>
      <c r="BF39" s="199"/>
      <c r="BG39" s="189" t="s">
        <v>34</v>
      </c>
      <c r="BH39" s="199"/>
      <c r="BI39" s="189"/>
      <c r="BJ39" s="189" t="s">
        <v>7</v>
      </c>
      <c r="BK39" s="189" t="s">
        <v>7</v>
      </c>
      <c r="BL39" s="203" t="s">
        <v>240</v>
      </c>
      <c r="BM39" s="203"/>
      <c r="BN39" s="190" t="s">
        <v>133</v>
      </c>
    </row>
    <row r="40" spans="1:66" x14ac:dyDescent="0.65">
      <c r="T40" s="168"/>
    </row>
    <row r="41" spans="1:66" x14ac:dyDescent="0.65">
      <c r="T41" s="168"/>
    </row>
    <row r="42" spans="1:66" x14ac:dyDescent="0.65">
      <c r="T42" s="168"/>
    </row>
    <row r="43" spans="1:66" x14ac:dyDescent="0.65">
      <c r="T43" s="168"/>
    </row>
    <row r="44" spans="1:66" x14ac:dyDescent="0.65">
      <c r="T44" s="168"/>
    </row>
    <row r="45" spans="1:66" x14ac:dyDescent="0.65">
      <c r="T45" s="168"/>
    </row>
    <row r="46" spans="1:66" x14ac:dyDescent="0.65">
      <c r="T46" s="168"/>
    </row>
    <row r="47" spans="1:66" x14ac:dyDescent="0.65">
      <c r="T47" s="168"/>
    </row>
    <row r="48" spans="1:66" x14ac:dyDescent="0.65">
      <c r="T48" s="168"/>
    </row>
    <row r="49" spans="20:20" x14ac:dyDescent="0.65">
      <c r="T49" s="168"/>
    </row>
    <row r="50" spans="20:20" x14ac:dyDescent="0.65">
      <c r="T50" s="168"/>
    </row>
    <row r="51" spans="20:20" x14ac:dyDescent="0.65">
      <c r="T51" s="168"/>
    </row>
    <row r="52" spans="20:20" x14ac:dyDescent="0.65">
      <c r="T52" s="168"/>
    </row>
    <row r="53" spans="20:20" x14ac:dyDescent="0.65">
      <c r="T53" s="168"/>
    </row>
    <row r="54" spans="20:20" x14ac:dyDescent="0.65">
      <c r="T54" s="168"/>
    </row>
    <row r="55" spans="20:20" x14ac:dyDescent="0.65">
      <c r="T55" s="168"/>
    </row>
    <row r="56" spans="20:20" x14ac:dyDescent="0.65">
      <c r="T56" s="168"/>
    </row>
    <row r="57" spans="20:20" x14ac:dyDescent="0.65">
      <c r="T57" s="168"/>
    </row>
    <row r="58" spans="20:20" x14ac:dyDescent="0.65">
      <c r="T58" s="168"/>
    </row>
    <row r="59" spans="20:20" x14ac:dyDescent="0.65">
      <c r="T59" s="168"/>
    </row>
  </sheetData>
  <sheetProtection algorithmName="SHA-512" hashValue="xes/w6Ra+JiNRM8XxIQAvd+trF5UX6hWCXD1iuLNef203gEBk7A+AidznapWvOBUwrtzgzTgIqTIIQ1z5oBzKg==" saltValue="4lmowLTUe56hK9+5WwMNfQ==" spinCount="100000" sheet="1" objects="1" scenarios="1" formatCells="0" formatColumns="0" formatRows="0" sort="0"/>
  <mergeCells count="9">
    <mergeCell ref="BA6:BI6"/>
    <mergeCell ref="BJ6:BK6"/>
    <mergeCell ref="BL6:BM6"/>
    <mergeCell ref="B6:D6"/>
    <mergeCell ref="E6:F6"/>
    <mergeCell ref="G6:I6"/>
    <mergeCell ref="K6:AI6"/>
    <mergeCell ref="AJ6:AP6"/>
    <mergeCell ref="AR6:AZ6"/>
  </mergeCells>
  <dataValidations count="10">
    <dataValidation type="date" allowBlank="1" showInputMessage="1" showErrorMessage="1" error="ต้องอยู่ในรูปแบบ &quot;YYYY-MM-DD&quot;_x000a_และมีค่าไม่น้อยกว่า &quot;2020-01-01&quot;" sqref="C4">
      <formula1>43831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2000-01-01&quot;" sqref="BL8:BL39">
      <formula1>36526</formula1>
      <formula2>219512</formula2>
    </dataValidation>
    <dataValidation type="whole" operator="greaterThanOrEqual" allowBlank="1" showInputMessage="1" showErrorMessage="1" error="ต้องเป็นจำนวนที่มีค่า &gt;= 0" sqref="BA8:BA39">
      <formula1>0</formula1>
    </dataValidation>
    <dataValidation type="decimal" allowBlank="1" showInputMessage="1" showErrorMessage="1" error="ต้องเป็นจำนวนที่มีค่า &gt;= 0 และ &lt;= 100" sqref="AJ8:AJ39 AL8:AL39">
      <formula1>0</formula1>
      <formula2>100</formula2>
    </dataValidation>
    <dataValidation type="whole" operator="greaterThan" allowBlank="1" showInputMessage="1" showErrorMessage="1" error="ต้องเป็นจำนวนที่มีค่า &gt; 0" sqref="J8:J39">
      <formula1>0</formula1>
    </dataValidation>
    <dataValidation type="decimal" operator="greaterThanOrEqual" allowBlank="1" showInputMessage="1" showErrorMessage="1" error="ต้องเป็นจำนวนเงินที่มีค่า &gt;= 0" sqref="AK8:AK39 H8:H39">
      <formula1>0</formula1>
    </dataValidation>
    <dataValidation type="textLength" operator="lessThanOrEqual" allowBlank="1" showInputMessage="1" showErrorMessage="1" error="ต้องมีค่าไม่เกิน 1,200 ตัวอักษร (รวมช่องว่าง)" sqref="F8:F39">
      <formula1>1200</formula1>
    </dataValidation>
    <dataValidation type="custom" showInputMessage="1" showErrorMessage="1" error="- ในกรณีที่ &quot;จำนวนบัตรเสริมสูงสุดที่ทำได้&quot; มีค่าเป็น 0_x000a_ต้องเป็นค่าว่าง" sqref="BI8:BI39">
      <formula1>IF(BA8=0,BI8="",BI8=BI8)</formula1>
    </dataValidation>
    <dataValidation type="date" allowBlank="1" showInputMessage="1" showErrorMessage="1" error="ต้องอยู่ในรูปแบบ &quot;YYYY-MM-DD&quot;_x000a_และมีค่าไม่น้อยกว่า &quot;วันที่เริ่มใช้ข้อมูล&quot;" sqref="BM8:BM39">
      <formula1>BL8</formula1>
      <formula2>219512</formula2>
    </dataValidation>
    <dataValidation type="custom" allowBlank="1" showInputMessage="1" showErrorMessage="1" error="- ในกรณีที่ &quot;จำนวนบัตรเสริมสูงสุดที่ทำได้&quot; มีค่าเป็น 0_x000a_ต้องเป็นค่าว่าง" sqref="BB8:BB39">
      <formula1>IF(BA8=0, BB8 = "", BB8=BB8)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8">
        <x14:dataValidation type="list" allowBlank="1" showInputMessage="1" showErrorMessage="1">
          <x14:formula1>
            <xm:f>Master!$H$3:$H$6</xm:f>
          </x14:formula1>
          <xm:sqref>V8:V39 AO8:AO39 Y8:Y39</xm:sqref>
        </x14:dataValidation>
        <x14:dataValidation type="list" allowBlank="1" showInputMessage="1" showErrorMessage="1">
          <x14:formula1>
            <xm:f>Master!$K$3:$K$4</xm:f>
          </x14:formula1>
          <xm:sqref>AR8:AR39</xm:sqref>
        </x14:dataValidation>
        <x14:dataValidation type="list" allowBlank="1" showInputMessage="1" showErrorMessage="1">
          <x14:formula1>
            <xm:f>Master!$G$3:$G$5</xm:f>
          </x14:formula1>
          <xm:sqref>AG8:AG39 R8:R39</xm:sqref>
        </x14:dataValidation>
        <x14:dataValidation type="list" allowBlank="1" showInputMessage="1" showErrorMessage="1">
          <x14:formula1>
            <xm:f>Master!$I$3:$I$7</xm:f>
          </x14:formula1>
          <xm:sqref>AB8:AB39</xm:sqref>
        </x14:dataValidation>
        <x14:dataValidation type="list" allowBlank="1" showInputMessage="1" showErrorMessage="1">
          <x14:formula1>
            <xm:f>Master!$F$3:$F$4</xm:f>
          </x14:formula1>
          <xm:sqref>K8:K39 O8:O39 M8:M39</xm:sqref>
        </x14:dataValidation>
        <x14:dataValidation type="list" allowBlank="1" showInputMessage="1" showErrorMessage="1">
          <x14:formula1>
            <xm:f>Master!$D$3:$D$6</xm:f>
          </x14:formula1>
          <xm:sqref>BN8:BN39</xm:sqref>
        </x14:dataValidation>
        <x14:dataValidation type="list" allowBlank="1" showInputMessage="1" showErrorMessage="1">
          <x14:formula1>
            <xm:f>Master!$C$3:$C$5</xm:f>
          </x14:formula1>
          <xm:sqref>AM8:AM39</xm:sqref>
        </x14:dataValidation>
        <x14:dataValidation type="list" allowBlank="1" showInputMessage="1" showErrorMessage="1">
          <x14:formula1>
            <xm:f>Master!$B$3:$B$6</xm:f>
          </x14:formula1>
          <xm:sqref>E8:E39</xm:sqref>
        </x14:dataValidation>
        <x14:dataValidation type="list" allowBlank="1" showInputMessage="1" showErrorMessage="1">
          <x14:formula1>
            <xm:f>Master!$A$3:$A$8</xm:f>
          </x14:formula1>
          <xm:sqref>C8:C39</xm:sqref>
        </x14:dataValidation>
        <x14:dataValidation type="list" allowBlank="1" showInputMessage="1" showErrorMessage="1">
          <x14:formula1>
            <xm:f>IF($BA8=0,Master!$F$5,Master!$F$3:$F$4)</xm:f>
          </x14:formula1>
          <xm:sqref>BC8:BC39 BG8:BG39 BE8:BE39</xm:sqref>
        </x14:dataValidation>
        <x14:dataValidation type="custom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IF(BC8=Master!$E$4,AND(ISNUMBER(BD8),BD8 &gt; 0), BD8 = "")</xm:f>
          </x14:formula1>
          <xm:sqref>BH8:BH39 BF8:BF39 BD8:BD39</xm:sqref>
        </x14:dataValidation>
        <x14:dataValidation type="custom" showInputMessage="1" showErrorMessage="1" error="- กรณี &quot;การเรียกเก็บฯ&quot; มีค่าเป็น &quot;มีค่าธรรมเนียม&quot;_x000a_ต้องเป็นจำนวนที่มีค่า &gt; 0 และ &lt;= 100_x000a_และ &gt;= ค่าธรรมเนียมเบิกถอนเงินสด ขั้นต่ำ _x000a_- กรณีนอกเหนือจากด้านบน_x000a_ต้องเป็นค่าว่าง">
          <x14:formula1>
            <xm:f>IF(AV8=Master!$E$4, AND(AW8 &gt; 0, AW8 &lt;= 100,AW8&gt;=AU8), AW8 = "")</xm:f>
          </x14:formula1>
          <xm:sqref>AW8:AW39</xm:sqref>
        </x14:dataValidation>
        <x14:dataValidation type="custom" showInputMessage="1" showErrorMessage="1" error="- กรณี &quot;การเรียกเก็บฯ&quot; มีค่าเป็น &quot;มีค่าธรรมเนียม&quot;_x000a_ต้องจำนวนที่มีค่า &gt; 0 และ &lt;= 100_x000a_- กรณีนอกเหนือจากด้านบน_x000a_ต้องเป็นค่าว่าง">
          <x14:formula1>
            <xm:f>IF(AT8=Master!$E$4, AND(AU8 &gt; 0, AU8 &lt;= 100), AU8 = "")</xm:f>
          </x14:formula1>
          <xm:sqref>AU8:AU39</xm:sqref>
        </x14:dataValidation>
        <x14:dataValidation type="custom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และ &gt;= ค่าธรรมเนียมขอสำเนาใบบันทึกการขาย ขั้นต่ำ _x000a_- กรณีนอกเหนือจากด้านบน_x000a_ต้องเป็นค่าว่าง">
          <x14:formula1>
            <xm:f>IF(AD8=Master!$E$4,AND(ISNUMBER(AE8),AE8 &gt; 0,AE8&gt;=AC8), AE8 = "")</xm:f>
          </x14:formula1>
          <xm:sqref>AE8:AE39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 0 และ &lt;= 100_x000a_- กรณีนอกเหนือจากด้านบน_x000a_ต้องเป็นค่าว่าง">
          <x14:formula1>
            <xm:f>IF(V8=Master!$E$4, AND(W8 &gt; 0, W8 &lt;= 100), W8 = "")</xm:f>
          </x14:formula1>
          <xm:sqref>W8:W39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IF(K8=Master!$E$4,AND(ISNUMBER(L8), L8 &gt; 0), L8 = "")</xm:f>
          </x14:formula1>
          <xm:sqref>N8:N39 Z8:Z39 P8:P39 L8:L39 S8:S39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IF(AB8=Master!$E$4,AND(ISNUMBER(AC8),AC8 &gt; 0), AC8 = "")</xm:f>
          </x14:formula1>
          <xm:sqref>AC8:AC39 AH8:AH39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จำนวนที่มีค่า &gt; 0 และ &lt;= 100_x000a_- กรณีนอกเหนือจากด้านบน_x000a_ต้องเป็นค่าว่าง">
          <x14:formula1>
            <xm:f>IF(AR8=Master!$E$4, AND(AS8 &gt; 0, AS8 &lt;= 100), AS8 = "")</xm:f>
          </x14:formula1>
          <xm:sqref>AS8:AS39</xm:sqref>
        </x14:dataValidation>
        <x14:dataValidation type="custom" allowBlank="1" showInputMessage="1" showErrorMessage="1" error="ต้องเป็นค่าว่าง ในกรณี &quot;การเรียกเก็บดอกเบี้ยรวมค่าธรรมเนียมการใช้วงเงิน&quot; มีค่าเป็น &quot;ไม่มีบริการ&quot;">
          <x14:formula1>
            <xm:f>IF(AR8=Master!$E$11,AZ8="",AZ8=AZ8)</xm:f>
          </x14:formula1>
          <xm:sqref>AZ8:AZ39</xm:sqref>
        </x14:dataValidation>
        <x14:dataValidation type="custom" allowBlank="1" showInputMessage="1" showErrorMessage="1" error="ต้องเป็นค่าว่าง ในกรณี &quot;การเรียกเก็บดอกเบี้ยรวมค่าธรรมเนียมการใช้วงเงิน&quot; มีค่าเป็น &quot;ไม่มีบริการ&quot;">
          <x14:formula1>
            <xm:f>IF(AR8=Master!$E$11,AX8="",AX8=AX8)</xm:f>
          </x14:formula1>
          <xm:sqref>AX8:AX39</xm:sqref>
        </x14:dataValidation>
        <x14:dataValidation type="list" allowBlank="1" showInputMessage="1" showErrorMessage="1">
          <x14:formula1>
            <xm:f>IF(AR8=Master!$E$11,AV8="",IF(AT8=Master!$E$3,Master!$L$3:$L$5,Master!$L$4:$L$5))</xm:f>
          </x14:formula1>
          <xm:sqref>AV8:AV39</xm:sqref>
        </x14:dataValidation>
        <x14:dataValidation type="list" allowBlank="1" showInputMessage="1" showErrorMessage="1">
          <x14:formula1>
            <xm:f>IF(AR8=Master!$E$11,AT8="",Master!$L$3:$L$5)</xm:f>
          </x14:formula1>
          <xm:sqref>AT8:AT39</xm:sqref>
        </x14:dataValidation>
        <x14:dataValidation type="custom" allowBlank="1" showInputMessage="1" showErrorMessage="1" error="ต้องเป็นค่าว่าง ในกรณี &quot;การเรียกเก็บฯ&quot; มีค่าเป็น &quot;ไม่มีบริการ&quot;">
          <x14:formula1>
            <xm:f>IF(AO8=Master!$E$11,AQ8="",AQ8=AQ8)</xm:f>
          </x14:formula1>
          <xm:sqref>AQ8:AQ39</xm:sqref>
        </x14:dataValidation>
        <x14:dataValidation type="custom" allowBlank="1" showInputMessage="1" showErrorMessage="1" error="ต้องเป็นค่าว่าง ในกรณี &quot;การเรียกเก็บฯ ขั้นต่ำ&quot; มีค่าเป็น &quot;ไม่มีบริการ&quot;">
          <x14:formula1>
            <xm:f>IF(AB8=Master!$E$11,AF8="",AF8=AF8)</xm:f>
          </x14:formula1>
          <xm:sqref>AF8:AF39</xm:sqref>
        </x14:dataValidation>
        <x14:dataValidation type="list" allowBlank="1" showInputMessage="1" showErrorMessage="1">
          <x14:formula1>
            <xm:f>IF(AB8=Master!$E$11,AD8="",IF(AB8=Master!$E$3,Master!$J$3:$J$6,Master!$J$4:$J$6))</xm:f>
          </x14:formula1>
          <xm:sqref>AD8:AD39</xm:sqref>
        </x14:dataValidation>
        <x14:dataValidation type="custom" allowBlank="1" showInputMessage="1" showErrorMessage="1" error="- กรณี การเรียกเก็บฯ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IF(AO8=Master!$E$4,AND(ISNUMBER(AP8),AP8 &gt; 0), AP8 = "")</xm:f>
          </x14:formula1>
          <xm:sqref>AP8:AP39</xm:sqref>
        </x14:dataValidation>
        <x14:dataValidation type="custom" operator="greaterThanOrEqual" allowBlank="1" showInputMessage="1" showErrorMessage="1" error="- กรณีที่ &quot;การเรียกเก็บดอกเบี้ยรวมค่าธรรมเนียมการใช้วงเงิน&quot; มีค่าเป็น &quot;ไม่มีบริการ&quot;_x000a_ต้องเป็นค่าว่าง_x000a_- กรณีนอกเหนือจากด้านบน_x000a_เป็นจำนวนเงินที่มีค่า &gt;= 0">
          <x14:formula1>
            <xm:f>IF(AR8=Master!$E$11,AY8="", AND(ISNUMBER(AY8),AY8&gt;=0))</xm:f>
          </x14:formula1>
          <xm:sqref>AY8:AY39</xm:sqref>
        </x14:dataValidation>
        <x14:dataValidation type="custom" allowBlank="1" showInputMessage="1" showErrorMessage="1">
          <x14:formula1>
            <xm:f>IF(R8=Master!$E$11,T8="",T8=T8)</xm:f>
          </x14:formula1>
          <xm:sqref>T8:T39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zoomScaleNormal="100" workbookViewId="0">
      <pane xSplit="1" ySplit="7" topLeftCell="B8" activePane="bottomRight" state="frozen"/>
      <selection activeCell="E8" sqref="E8"/>
      <selection pane="topRight" activeCell="E8" sqref="E8"/>
      <selection pane="bottomLeft" activeCell="E8" sqref="E8"/>
      <selection pane="bottomRight" activeCell="B8" sqref="B8"/>
    </sheetView>
  </sheetViews>
  <sheetFormatPr defaultColWidth="9" defaultRowHeight="12.5" x14ac:dyDescent="0.65"/>
  <cols>
    <col min="1" max="1" width="25.58203125" style="74" customWidth="1"/>
    <col min="2" max="2" width="15.58203125" style="271" customWidth="1"/>
    <col min="3" max="12" width="30.58203125" style="258" customWidth="1"/>
    <col min="13" max="13" width="17.08203125" style="258" customWidth="1"/>
    <col min="14" max="14" width="17.08203125" style="259" customWidth="1"/>
    <col min="15" max="15" width="17.08203125" style="258" customWidth="1"/>
    <col min="16" max="16" width="17.08203125" style="259" customWidth="1"/>
    <col min="17" max="17" width="30.58203125" style="258" customWidth="1"/>
    <col min="18" max="18" width="23.75" style="258" customWidth="1"/>
    <col min="19" max="19" width="23.75" style="260" customWidth="1"/>
    <col min="20" max="20" width="14.58203125" style="258" customWidth="1"/>
    <col min="21" max="21" width="15.58203125" style="259" customWidth="1"/>
    <col min="22" max="22" width="13" style="272" customWidth="1"/>
    <col min="23" max="23" width="13" style="74" customWidth="1"/>
    <col min="24" max="16384" width="9" style="74"/>
  </cols>
  <sheetData>
    <row r="1" spans="1:23" x14ac:dyDescent="0.65">
      <c r="B1" s="164" t="s">
        <v>217</v>
      </c>
      <c r="C1" s="165"/>
      <c r="D1" s="113"/>
      <c r="E1" s="113"/>
      <c r="F1" s="114"/>
      <c r="V1" s="261"/>
    </row>
    <row r="2" spans="1:23" x14ac:dyDescent="0.65">
      <c r="B2" s="115" t="s">
        <v>188</v>
      </c>
      <c r="C2" s="116" t="s">
        <v>183</v>
      </c>
      <c r="D2" s="117"/>
      <c r="E2" s="118" t="s">
        <v>247</v>
      </c>
      <c r="F2" s="119" t="s">
        <v>364</v>
      </c>
      <c r="V2" s="261"/>
    </row>
    <row r="3" spans="1:23" x14ac:dyDescent="0.65">
      <c r="B3" s="115" t="s">
        <v>246</v>
      </c>
      <c r="C3" s="116" t="s">
        <v>350</v>
      </c>
      <c r="D3" s="117"/>
      <c r="E3" s="118" t="s">
        <v>248</v>
      </c>
      <c r="F3" s="119" t="s">
        <v>351</v>
      </c>
      <c r="V3" s="261"/>
    </row>
    <row r="4" spans="1:23" x14ac:dyDescent="0.65">
      <c r="B4" s="115" t="s">
        <v>6</v>
      </c>
      <c r="C4" s="120">
        <v>44012</v>
      </c>
      <c r="D4" s="117"/>
      <c r="E4" s="113"/>
      <c r="F4" s="114"/>
      <c r="V4" s="261"/>
    </row>
    <row r="5" spans="1:23" x14ac:dyDescent="0.65">
      <c r="B5" s="262"/>
      <c r="V5" s="261"/>
    </row>
    <row r="6" spans="1:23" s="61" customFormat="1" ht="12.75" customHeight="1" x14ac:dyDescent="0.65">
      <c r="B6" s="68" t="s">
        <v>62</v>
      </c>
      <c r="C6" s="287" t="s">
        <v>165</v>
      </c>
      <c r="D6" s="287"/>
      <c r="E6" s="287"/>
      <c r="F6" s="287"/>
      <c r="G6" s="287"/>
      <c r="H6" s="287"/>
      <c r="I6" s="287"/>
      <c r="J6" s="287"/>
      <c r="K6" s="287"/>
      <c r="L6" s="287"/>
      <c r="M6" s="288" t="s">
        <v>63</v>
      </c>
      <c r="N6" s="289"/>
      <c r="O6" s="289"/>
      <c r="P6" s="289"/>
      <c r="Q6" s="289"/>
      <c r="R6" s="289"/>
      <c r="S6" s="289"/>
      <c r="T6" s="289"/>
      <c r="U6" s="290"/>
      <c r="V6" s="291" t="s">
        <v>2</v>
      </c>
      <c r="W6" s="291"/>
    </row>
    <row r="7" spans="1:23" s="25" customFormat="1" ht="50" x14ac:dyDescent="0.65">
      <c r="A7" s="62" t="s">
        <v>166</v>
      </c>
      <c r="B7" s="149" t="s">
        <v>60</v>
      </c>
      <c r="C7" s="149" t="s">
        <v>345</v>
      </c>
      <c r="D7" s="149" t="s">
        <v>346</v>
      </c>
      <c r="E7" s="149" t="s">
        <v>347</v>
      </c>
      <c r="F7" s="149" t="s">
        <v>61</v>
      </c>
      <c r="G7" s="149" t="s">
        <v>22</v>
      </c>
      <c r="H7" s="149" t="s">
        <v>348</v>
      </c>
      <c r="I7" s="149" t="s">
        <v>349</v>
      </c>
      <c r="J7" s="149" t="s">
        <v>24</v>
      </c>
      <c r="K7" s="149" t="s">
        <v>23</v>
      </c>
      <c r="L7" s="150" t="s">
        <v>221</v>
      </c>
      <c r="M7" s="150" t="s">
        <v>427</v>
      </c>
      <c r="N7" s="151" t="s">
        <v>428</v>
      </c>
      <c r="O7" s="151" t="s">
        <v>429</v>
      </c>
      <c r="P7" s="151" t="s">
        <v>430</v>
      </c>
      <c r="Q7" s="150" t="s">
        <v>143</v>
      </c>
      <c r="R7" s="150" t="s">
        <v>433</v>
      </c>
      <c r="S7" s="152" t="s">
        <v>436</v>
      </c>
      <c r="T7" s="150" t="s">
        <v>431</v>
      </c>
      <c r="U7" s="153" t="s">
        <v>432</v>
      </c>
      <c r="V7" s="154" t="s">
        <v>4</v>
      </c>
      <c r="W7" s="155" t="s">
        <v>5</v>
      </c>
    </row>
    <row r="8" spans="1:23" s="265" customFormat="1" ht="162.5" x14ac:dyDescent="0.65">
      <c r="A8" s="70" t="s">
        <v>119</v>
      </c>
      <c r="B8" s="263" t="s">
        <v>28</v>
      </c>
      <c r="C8" s="263" t="s">
        <v>34</v>
      </c>
      <c r="D8" s="263" t="s">
        <v>120</v>
      </c>
      <c r="E8" s="263" t="s">
        <v>34</v>
      </c>
      <c r="F8" s="264" t="s">
        <v>184</v>
      </c>
      <c r="G8" s="263" t="s">
        <v>365</v>
      </c>
      <c r="H8" s="263" t="s">
        <v>185</v>
      </c>
      <c r="I8" s="263" t="s">
        <v>366</v>
      </c>
      <c r="J8" s="263" t="s">
        <v>367</v>
      </c>
      <c r="K8" s="263" t="s">
        <v>371</v>
      </c>
      <c r="L8" s="263" t="s">
        <v>121</v>
      </c>
      <c r="M8" s="263" t="s">
        <v>372</v>
      </c>
      <c r="N8" s="195">
        <v>100</v>
      </c>
      <c r="O8" s="263" t="s">
        <v>372</v>
      </c>
      <c r="P8" s="195">
        <v>200</v>
      </c>
      <c r="Q8" s="264" t="s">
        <v>139</v>
      </c>
      <c r="R8" s="263" t="s">
        <v>372</v>
      </c>
      <c r="S8" s="197">
        <v>2</v>
      </c>
      <c r="T8" s="263" t="s">
        <v>34</v>
      </c>
      <c r="U8" s="195"/>
      <c r="V8" s="203" t="s">
        <v>212</v>
      </c>
      <c r="W8" s="203"/>
    </row>
    <row r="9" spans="1:23" s="266" customFormat="1" ht="162.5" x14ac:dyDescent="0.65">
      <c r="A9" s="71" t="s">
        <v>122</v>
      </c>
      <c r="B9" s="263" t="s">
        <v>28</v>
      </c>
      <c r="C9" s="263" t="s">
        <v>34</v>
      </c>
      <c r="D9" s="263" t="s">
        <v>120</v>
      </c>
      <c r="E9" s="263" t="s">
        <v>245</v>
      </c>
      <c r="F9" s="263" t="s">
        <v>123</v>
      </c>
      <c r="G9" s="263" t="s">
        <v>368</v>
      </c>
      <c r="H9" s="263" t="s">
        <v>186</v>
      </c>
      <c r="I9" s="263" t="s">
        <v>366</v>
      </c>
      <c r="J9" s="263" t="s">
        <v>367</v>
      </c>
      <c r="K9" s="263" t="s">
        <v>34</v>
      </c>
      <c r="L9" s="263" t="s">
        <v>121</v>
      </c>
      <c r="M9" s="263" t="s">
        <v>372</v>
      </c>
      <c r="N9" s="195">
        <v>100</v>
      </c>
      <c r="O9" s="263" t="s">
        <v>372</v>
      </c>
      <c r="P9" s="195">
        <v>100</v>
      </c>
      <c r="Q9" s="264"/>
      <c r="R9" s="263" t="s">
        <v>372</v>
      </c>
      <c r="S9" s="197">
        <v>2</v>
      </c>
      <c r="T9" s="263" t="s">
        <v>34</v>
      </c>
      <c r="U9" s="195"/>
      <c r="V9" s="203" t="s">
        <v>212</v>
      </c>
      <c r="W9" s="203"/>
    </row>
    <row r="10" spans="1:23" s="266" customFormat="1" ht="162.5" x14ac:dyDescent="0.65">
      <c r="A10" s="72" t="s">
        <v>124</v>
      </c>
      <c r="B10" s="263" t="s">
        <v>28</v>
      </c>
      <c r="C10" s="263" t="s">
        <v>34</v>
      </c>
      <c r="D10" s="263" t="s">
        <v>120</v>
      </c>
      <c r="E10" s="263" t="s">
        <v>125</v>
      </c>
      <c r="F10" s="263" t="s">
        <v>35</v>
      </c>
      <c r="G10" s="263" t="s">
        <v>368</v>
      </c>
      <c r="H10" s="263" t="s">
        <v>186</v>
      </c>
      <c r="I10" s="263" t="s">
        <v>366</v>
      </c>
      <c r="J10" s="263" t="s">
        <v>35</v>
      </c>
      <c r="K10" s="263" t="s">
        <v>35</v>
      </c>
      <c r="L10" s="263" t="s">
        <v>121</v>
      </c>
      <c r="M10" s="264" t="s">
        <v>372</v>
      </c>
      <c r="N10" s="195">
        <v>100</v>
      </c>
      <c r="O10" s="264" t="s">
        <v>372</v>
      </c>
      <c r="P10" s="195">
        <v>300</v>
      </c>
      <c r="Q10" s="264" t="s">
        <v>126</v>
      </c>
      <c r="R10" s="264" t="s">
        <v>372</v>
      </c>
      <c r="S10" s="197">
        <v>1</v>
      </c>
      <c r="T10" s="264" t="s">
        <v>34</v>
      </c>
      <c r="U10" s="195"/>
      <c r="V10" s="203" t="s">
        <v>212</v>
      </c>
      <c r="W10" s="203"/>
    </row>
    <row r="11" spans="1:23" s="266" customFormat="1" ht="162.5" x14ac:dyDescent="0.65">
      <c r="A11" s="70" t="s">
        <v>211</v>
      </c>
      <c r="B11" s="267" t="s">
        <v>28</v>
      </c>
      <c r="C11" s="267" t="s">
        <v>34</v>
      </c>
      <c r="D11" s="267" t="s">
        <v>127</v>
      </c>
      <c r="E11" s="267" t="s">
        <v>34</v>
      </c>
      <c r="F11" s="267" t="s">
        <v>184</v>
      </c>
      <c r="G11" s="267" t="s">
        <v>369</v>
      </c>
      <c r="H11" s="267" t="s">
        <v>187</v>
      </c>
      <c r="I11" s="267" t="s">
        <v>366</v>
      </c>
      <c r="J11" s="267" t="s">
        <v>367</v>
      </c>
      <c r="K11" s="267" t="s">
        <v>34</v>
      </c>
      <c r="L11" s="267" t="s">
        <v>121</v>
      </c>
      <c r="M11" s="267" t="s">
        <v>372</v>
      </c>
      <c r="N11" s="209">
        <v>100</v>
      </c>
      <c r="O11" s="267" t="s">
        <v>372</v>
      </c>
      <c r="P11" s="209">
        <v>200</v>
      </c>
      <c r="Q11" s="268" t="s">
        <v>139</v>
      </c>
      <c r="R11" s="267" t="s">
        <v>372</v>
      </c>
      <c r="S11" s="211">
        <v>2</v>
      </c>
      <c r="T11" s="267" t="s">
        <v>34</v>
      </c>
      <c r="U11" s="209"/>
      <c r="V11" s="217" t="s">
        <v>213</v>
      </c>
      <c r="W11" s="217"/>
    </row>
    <row r="12" spans="1:23" s="266" customFormat="1" ht="162.5" x14ac:dyDescent="0.65">
      <c r="A12" s="73" t="s">
        <v>167</v>
      </c>
      <c r="B12" s="263" t="s">
        <v>28</v>
      </c>
      <c r="C12" s="263" t="s">
        <v>34</v>
      </c>
      <c r="D12" s="263" t="s">
        <v>435</v>
      </c>
      <c r="E12" s="263" t="s">
        <v>34</v>
      </c>
      <c r="F12" s="263" t="s">
        <v>184</v>
      </c>
      <c r="G12" s="263" t="s">
        <v>369</v>
      </c>
      <c r="H12" s="263" t="s">
        <v>185</v>
      </c>
      <c r="I12" s="263" t="s">
        <v>366</v>
      </c>
      <c r="J12" s="263" t="s">
        <v>367</v>
      </c>
      <c r="K12" s="263" t="s">
        <v>34</v>
      </c>
      <c r="L12" s="263" t="s">
        <v>121</v>
      </c>
      <c r="M12" s="263" t="s">
        <v>372</v>
      </c>
      <c r="N12" s="195">
        <v>100</v>
      </c>
      <c r="O12" s="263" t="s">
        <v>372</v>
      </c>
      <c r="P12" s="195">
        <v>200</v>
      </c>
      <c r="Q12" s="264" t="s">
        <v>139</v>
      </c>
      <c r="R12" s="263" t="s">
        <v>372</v>
      </c>
      <c r="S12" s="197">
        <v>2</v>
      </c>
      <c r="T12" s="263" t="s">
        <v>34</v>
      </c>
      <c r="U12" s="195"/>
      <c r="V12" s="256" t="s">
        <v>214</v>
      </c>
      <c r="W12" s="203"/>
    </row>
    <row r="13" spans="1:23" s="266" customFormat="1" x14ac:dyDescent="0.65">
      <c r="A13" s="74"/>
      <c r="B13" s="269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23"/>
      <c r="O13" s="269"/>
      <c r="P13" s="223"/>
      <c r="Q13" s="269"/>
      <c r="R13" s="269"/>
      <c r="S13" s="225"/>
      <c r="T13" s="269"/>
      <c r="U13" s="223"/>
      <c r="V13" s="231"/>
      <c r="W13" s="231"/>
    </row>
    <row r="14" spans="1:23" s="266" customFormat="1" ht="25" x14ac:dyDescent="0.65">
      <c r="A14" s="109" t="s">
        <v>241</v>
      </c>
      <c r="B14" s="269"/>
      <c r="C14" s="269"/>
      <c r="D14" s="269"/>
      <c r="E14" s="269"/>
      <c r="F14" s="269"/>
      <c r="G14" s="269"/>
      <c r="H14" s="269"/>
      <c r="I14" s="269"/>
      <c r="J14" s="269"/>
      <c r="K14" s="269"/>
      <c r="L14" s="269"/>
      <c r="M14" s="269"/>
      <c r="N14" s="223"/>
      <c r="O14" s="269"/>
      <c r="P14" s="223"/>
      <c r="Q14" s="269"/>
      <c r="R14" s="269"/>
      <c r="S14" s="225"/>
      <c r="T14" s="269"/>
      <c r="U14" s="223"/>
      <c r="V14" s="231"/>
      <c r="W14" s="231"/>
    </row>
    <row r="15" spans="1:23" s="266" customFormat="1" ht="162.5" x14ac:dyDescent="0.65">
      <c r="A15" s="75" t="s">
        <v>35</v>
      </c>
      <c r="B15" s="263" t="s">
        <v>28</v>
      </c>
      <c r="C15" s="263" t="s">
        <v>34</v>
      </c>
      <c r="D15" s="263" t="s">
        <v>120</v>
      </c>
      <c r="E15" s="263" t="s">
        <v>34</v>
      </c>
      <c r="F15" s="263" t="s">
        <v>184</v>
      </c>
      <c r="G15" s="263" t="s">
        <v>369</v>
      </c>
      <c r="H15" s="263" t="s">
        <v>185</v>
      </c>
      <c r="I15" s="263" t="s">
        <v>366</v>
      </c>
      <c r="J15" s="263" t="s">
        <v>367</v>
      </c>
      <c r="K15" s="263" t="s">
        <v>34</v>
      </c>
      <c r="L15" s="263"/>
      <c r="M15" s="263" t="s">
        <v>35</v>
      </c>
      <c r="N15" s="195"/>
      <c r="O15" s="263"/>
      <c r="P15" s="195"/>
      <c r="Q15" s="263"/>
      <c r="R15" s="263" t="s">
        <v>372</v>
      </c>
      <c r="S15" s="197">
        <v>2</v>
      </c>
      <c r="T15" s="263" t="s">
        <v>35</v>
      </c>
      <c r="U15" s="195"/>
      <c r="V15" s="203" t="s">
        <v>212</v>
      </c>
      <c r="W15" s="203"/>
    </row>
    <row r="16" spans="1:23" s="266" customFormat="1" ht="162.5" x14ac:dyDescent="0.65">
      <c r="A16" s="76" t="s">
        <v>34</v>
      </c>
      <c r="B16" s="270" t="s">
        <v>28</v>
      </c>
      <c r="C16" s="270" t="s">
        <v>34</v>
      </c>
      <c r="D16" s="270" t="s">
        <v>120</v>
      </c>
      <c r="E16" s="270" t="s">
        <v>34</v>
      </c>
      <c r="F16" s="270" t="s">
        <v>184</v>
      </c>
      <c r="G16" s="270" t="s">
        <v>369</v>
      </c>
      <c r="H16" s="270" t="s">
        <v>185</v>
      </c>
      <c r="I16" s="270" t="s">
        <v>366</v>
      </c>
      <c r="J16" s="270" t="s">
        <v>367</v>
      </c>
      <c r="K16" s="270" t="s">
        <v>34</v>
      </c>
      <c r="L16" s="270"/>
      <c r="M16" s="270" t="s">
        <v>34</v>
      </c>
      <c r="N16" s="245"/>
      <c r="O16" s="270" t="s">
        <v>34</v>
      </c>
      <c r="P16" s="245"/>
      <c r="Q16" s="270"/>
      <c r="R16" s="270" t="s">
        <v>34</v>
      </c>
      <c r="S16" s="248"/>
      <c r="T16" s="270" t="s">
        <v>34</v>
      </c>
      <c r="U16" s="245"/>
      <c r="V16" s="255" t="s">
        <v>212</v>
      </c>
      <c r="W16" s="255"/>
    </row>
    <row r="17" spans="1:23" s="266" customFormat="1" ht="162.5" x14ac:dyDescent="0.65">
      <c r="A17" s="77" t="s">
        <v>156</v>
      </c>
      <c r="B17" s="263" t="s">
        <v>28</v>
      </c>
      <c r="C17" s="263" t="s">
        <v>34</v>
      </c>
      <c r="D17" s="263" t="s">
        <v>120</v>
      </c>
      <c r="E17" s="263" t="s">
        <v>34</v>
      </c>
      <c r="F17" s="263" t="s">
        <v>184</v>
      </c>
      <c r="G17" s="263" t="s">
        <v>369</v>
      </c>
      <c r="H17" s="263" t="s">
        <v>185</v>
      </c>
      <c r="I17" s="263" t="s">
        <v>366</v>
      </c>
      <c r="J17" s="263" t="s">
        <v>367</v>
      </c>
      <c r="K17" s="263" t="s">
        <v>34</v>
      </c>
      <c r="L17" s="263"/>
      <c r="M17" s="263" t="s">
        <v>372</v>
      </c>
      <c r="N17" s="195">
        <v>100</v>
      </c>
      <c r="O17" s="263" t="s">
        <v>372</v>
      </c>
      <c r="P17" s="195">
        <v>100</v>
      </c>
      <c r="Q17" s="263"/>
      <c r="R17" s="263" t="s">
        <v>372</v>
      </c>
      <c r="S17" s="197">
        <v>2</v>
      </c>
      <c r="T17" s="263" t="s">
        <v>372</v>
      </c>
      <c r="U17" s="195">
        <v>200</v>
      </c>
      <c r="V17" s="203" t="s">
        <v>212</v>
      </c>
      <c r="W17" s="203"/>
    </row>
    <row r="18" spans="1:23" s="266" customFormat="1" ht="162.5" x14ac:dyDescent="0.65">
      <c r="A18" s="77" t="s">
        <v>155</v>
      </c>
      <c r="B18" s="263" t="s">
        <v>28</v>
      </c>
      <c r="C18" s="263" t="s">
        <v>34</v>
      </c>
      <c r="D18" s="263" t="s">
        <v>120</v>
      </c>
      <c r="E18" s="263" t="s">
        <v>34</v>
      </c>
      <c r="F18" s="263" t="s">
        <v>184</v>
      </c>
      <c r="G18" s="263" t="s">
        <v>369</v>
      </c>
      <c r="H18" s="263" t="s">
        <v>185</v>
      </c>
      <c r="I18" s="263" t="s">
        <v>366</v>
      </c>
      <c r="J18" s="263" t="s">
        <v>367</v>
      </c>
      <c r="K18" s="263" t="s">
        <v>34</v>
      </c>
      <c r="L18" s="263"/>
      <c r="M18" s="263" t="s">
        <v>372</v>
      </c>
      <c r="N18" s="195">
        <v>100</v>
      </c>
      <c r="O18" s="263" t="s">
        <v>372</v>
      </c>
      <c r="P18" s="195">
        <v>300</v>
      </c>
      <c r="Q18" s="263" t="s">
        <v>144</v>
      </c>
      <c r="R18" s="263" t="s">
        <v>372</v>
      </c>
      <c r="S18" s="197">
        <v>2</v>
      </c>
      <c r="T18" s="263" t="s">
        <v>372</v>
      </c>
      <c r="U18" s="195">
        <v>200</v>
      </c>
      <c r="V18" s="203" t="s">
        <v>212</v>
      </c>
      <c r="W18" s="203"/>
    </row>
    <row r="19" spans="1:23" s="266" customFormat="1" ht="162.5" x14ac:dyDescent="0.65">
      <c r="A19" s="77" t="s">
        <v>157</v>
      </c>
      <c r="B19" s="263" t="s">
        <v>28</v>
      </c>
      <c r="C19" s="263" t="s">
        <v>34</v>
      </c>
      <c r="D19" s="263" t="s">
        <v>120</v>
      </c>
      <c r="E19" s="263" t="s">
        <v>34</v>
      </c>
      <c r="F19" s="263" t="s">
        <v>184</v>
      </c>
      <c r="G19" s="263" t="s">
        <v>369</v>
      </c>
      <c r="H19" s="263" t="s">
        <v>185</v>
      </c>
      <c r="I19" s="263" t="s">
        <v>366</v>
      </c>
      <c r="J19" s="263" t="s">
        <v>367</v>
      </c>
      <c r="K19" s="263" t="s">
        <v>34</v>
      </c>
      <c r="L19" s="263"/>
      <c r="M19" s="263" t="s">
        <v>372</v>
      </c>
      <c r="N19" s="195">
        <v>100</v>
      </c>
      <c r="O19" s="263" t="s">
        <v>160</v>
      </c>
      <c r="P19" s="195"/>
      <c r="Q19" s="263"/>
      <c r="R19" s="263" t="s">
        <v>372</v>
      </c>
      <c r="S19" s="197">
        <v>2</v>
      </c>
      <c r="T19" s="263" t="s">
        <v>372</v>
      </c>
      <c r="U19" s="195">
        <v>200</v>
      </c>
      <c r="V19" s="203" t="s">
        <v>212</v>
      </c>
      <c r="W19" s="203"/>
    </row>
    <row r="20" spans="1:23" s="266" customFormat="1" ht="162.5" x14ac:dyDescent="0.65">
      <c r="A20" s="77" t="s">
        <v>158</v>
      </c>
      <c r="B20" s="263" t="s">
        <v>28</v>
      </c>
      <c r="C20" s="263" t="s">
        <v>34</v>
      </c>
      <c r="D20" s="263" t="s">
        <v>120</v>
      </c>
      <c r="E20" s="263" t="s">
        <v>34</v>
      </c>
      <c r="F20" s="263" t="s">
        <v>184</v>
      </c>
      <c r="G20" s="263" t="s">
        <v>369</v>
      </c>
      <c r="H20" s="263" t="s">
        <v>185</v>
      </c>
      <c r="I20" s="263" t="s">
        <v>366</v>
      </c>
      <c r="J20" s="263" t="s">
        <v>367</v>
      </c>
      <c r="K20" s="263" t="s">
        <v>34</v>
      </c>
      <c r="L20" s="263"/>
      <c r="M20" s="263" t="s">
        <v>160</v>
      </c>
      <c r="N20" s="195"/>
      <c r="O20" s="263" t="s">
        <v>372</v>
      </c>
      <c r="P20" s="195">
        <v>100</v>
      </c>
      <c r="Q20" s="263"/>
      <c r="R20" s="263" t="s">
        <v>372</v>
      </c>
      <c r="S20" s="197">
        <v>2</v>
      </c>
      <c r="T20" s="263" t="s">
        <v>372</v>
      </c>
      <c r="U20" s="195">
        <v>200</v>
      </c>
      <c r="V20" s="203" t="s">
        <v>212</v>
      </c>
      <c r="W20" s="203"/>
    </row>
  </sheetData>
  <sheetProtection algorithmName="SHA-512" hashValue="DO+s+1pZcN0FLIoH7Xfi4jiTy1VyAbdqxD/EByzSCXxI+ErkabUXOVj6cfXFmVVNJ8MQ3IlA1CqtVIl56zssbw==" saltValue="LCO3FrQ6IXnzgJJ6X9C8hw==" spinCount="100000" sheet="1" objects="1" scenarios="1" formatCells="0" formatColumns="0" formatRows="0" sort="0"/>
  <mergeCells count="3">
    <mergeCell ref="C6:L6"/>
    <mergeCell ref="M6:U6"/>
    <mergeCell ref="V6:W6"/>
  </mergeCells>
  <dataValidations count="2">
    <dataValidation type="date" allowBlank="1" showInputMessage="1" showErrorMessage="1" error="ต้องอยู่ในรูปแบบ &quot;YYYY-MM-DD&quot;_x000a_และมีค่าไม่น้อยกว่า &quot;2000-01-01&quot;" sqref="V8:V20">
      <formula1>36526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วันที่เริ่มใช้ข้อมูล&quot;" sqref="W8:W20">
      <formula1>V8</formula1>
      <formula2>219512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Master!$G$3:$G$5</xm:f>
          </x14:formula1>
          <xm:sqref>T8:T20</xm:sqref>
        </x14:dataValidation>
        <x14:dataValidation type="list" allowBlank="1" showInputMessage="1" showErrorMessage="1">
          <x14:formula1>
            <xm:f>Master!$F$3:$F$4</xm:f>
          </x14:formula1>
          <xm:sqref>R8:R20</xm:sqref>
        </x14:dataValidation>
        <x14:dataValidation type="list" allowBlank="1" showInputMessage="1" showErrorMessage="1">
          <x14:formula1>
            <xm:f>Master!$I$3:$I$7</xm:f>
          </x14:formula1>
          <xm:sqref>M8:M20</xm:sqref>
        </x14:dataValidation>
        <x14:dataValidation type="custom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และ &gt;= &quot;ค่าธรรมเนียมขอตรวจสอบรายการ ขั้นต่ำ&quot;_x000a_- กรณีนอกเหนือจากด้านบน_x000a_ต้องเป็นค่าว่าง">
          <x14:formula1>
            <xm:f>IF(O8=Master!$E$4,AND(ISNUMBER(P8), P8 &gt; 0,P8&gt;=N8), P8 = "")</xm:f>
          </x14:formula1>
          <xm:sqref>P8:P20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IF(M8=Master!$E$4,AND(ISNUMBER(N8), N8 &gt; 0), N8 = "")</xm:f>
          </x14:formula1>
          <xm:sqref>U8:U20 N8:N20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จำนวนที่มีค่า &gt; 0 และ &lt;= 100_x000a_- กรณีนอกเหนือจากด้านบน_x000a_ต้องเป็นค่าว่าง">
          <x14:formula1>
            <xm:f>IF(R8=Master!$E$4, AND(S8 &gt; 0, S8 &lt;= 100), S8 = "")</xm:f>
          </x14:formula1>
          <xm:sqref>S8:S20</xm:sqref>
        </x14:dataValidation>
        <x14:dataValidation type="custom" allowBlank="1" showInputMessage="1" showErrorMessage="1" error="ต้องเป็นค่าว่าง หาก &quot;การเรียกเก็บค่าธรรมเนียมฯขั้นต่ำ&quot; มีค่าเป็น &quot;ไม่มีบริการ&quot;">
          <x14:formula1>
            <xm:f>IF(M8=Master!$E$11,Q8="",Q8=Q8)</xm:f>
          </x14:formula1>
          <xm:sqref>Q8:Q20</xm:sqref>
        </x14:dataValidation>
        <x14:dataValidation type="list" allowBlank="1" showInputMessage="1" showErrorMessage="1">
          <x14:formula1>
            <xm:f>IF(M8=Master!$E$11,O8="",IF(M8=Master!$E$3,Master!$J$3:$J$6,Master!$J$4:$J$6))</xm:f>
          </x14:formula1>
          <xm:sqref>O8:O20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62F38E54598F40A0F0692FDBC16AEC" ma:contentTypeVersion="0" ma:contentTypeDescription="Create a new document." ma:contentTypeScope="" ma:versionID="8d6eb18acb1a29b109b86bae8d732c4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9E8B37-6D99-4706-8507-071F1E2A9382}"/>
</file>

<file path=customXml/itemProps2.xml><?xml version="1.0" encoding="utf-8"?>
<ds:datastoreItem xmlns:ds="http://schemas.openxmlformats.org/officeDocument/2006/customXml" ds:itemID="{DDDE9E94-8031-4814-8884-93ACA00D92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0B0CF8-8BB9-4BFB-A726-ED571FD4E3E6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3AF53B8-02F8-439D-AFB9-70FC5E2F7EA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ReadMe</vt:lpstr>
      <vt:lpstr>MCCCD</vt:lpstr>
      <vt:lpstr>MCCCF</vt:lpstr>
      <vt:lpstr>Master</vt:lpstr>
      <vt:lpstr>ตัวอย่าง MCCCD</vt:lpstr>
      <vt:lpstr>ตัวอย่าง MCCCF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รายงานข้อมูลผลิตภัณฑ์และค่าธรรมเนียมบัตรเครดิต : (เผยแพร่ 17 ส.ค. 63)</dc:title>
  <dc:creator>สมบัติ แสนบุตร</dc:creator>
  <cp:lastModifiedBy>TMadmin</cp:lastModifiedBy>
  <cp:lastPrinted>2020-03-19T03:46:43Z</cp:lastPrinted>
  <dcterms:created xsi:type="dcterms:W3CDTF">2017-12-15T11:42:01Z</dcterms:created>
  <dcterms:modified xsi:type="dcterms:W3CDTF">2021-07-01T07:10:30Z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kf1">
    <vt:lpwstr>60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Order">
    <vt:r8>900</vt:r8>
  </property>
  <property fmtid="{D5CDD505-2E9C-101B-9397-08002B2CF9AE}" pid="6" name="TemplateUrl">
    <vt:lpwstr/>
  </property>
  <property fmtid="{D5CDD505-2E9C-101B-9397-08002B2CF9AE}" pid="7" name="xd_ProgID">
    <vt:lpwstr/>
  </property>
  <property fmtid="{D5CDD505-2E9C-101B-9397-08002B2CF9AE}" pid="8" name="display_urn:schemas-microsoft-com:office:office#Author">
    <vt:lpwstr>System Account</vt:lpwstr>
  </property>
  <property fmtid="{D5CDD505-2E9C-101B-9397-08002B2CF9AE}" pid="9" name="_SourceUrl">
    <vt:lpwstr/>
  </property>
  <property fmtid="{D5CDD505-2E9C-101B-9397-08002B2CF9AE}" pid="10" name="_SharedFileIndex">
    <vt:lpwstr/>
  </property>
  <property fmtid="{D5CDD505-2E9C-101B-9397-08002B2CF9AE}" pid="11" name="zve8">
    <vt:lpwstr>1. วันที่มีผลบังคับใช้ ต.ค. 63</vt:lpwstr>
  </property>
  <property fmtid="{D5CDD505-2E9C-101B-9397-08002B2CF9AE}" pid="12" name="MSIP_Label_57ef099a-7fa4-4e34-953d-f6f34188ebfd_Enabled">
    <vt:lpwstr>true</vt:lpwstr>
  </property>
  <property fmtid="{D5CDD505-2E9C-101B-9397-08002B2CF9AE}" pid="13" name="MSIP_Label_57ef099a-7fa4-4e34-953d-f6f34188ebfd_SetDate">
    <vt:lpwstr>2020-03-31T13:37:48Z</vt:lpwstr>
  </property>
  <property fmtid="{D5CDD505-2E9C-101B-9397-08002B2CF9AE}" pid="14" name="MSIP_Label_57ef099a-7fa4-4e34-953d-f6f34188ebfd_Method">
    <vt:lpwstr>Standard</vt:lpwstr>
  </property>
  <property fmtid="{D5CDD505-2E9C-101B-9397-08002B2CF9AE}" pid="15" name="MSIP_Label_57ef099a-7fa4-4e34-953d-f6f34188ebfd_Name">
    <vt:lpwstr>Internal</vt:lpwstr>
  </property>
  <property fmtid="{D5CDD505-2E9C-101B-9397-08002B2CF9AE}" pid="16" name="MSIP_Label_57ef099a-7fa4-4e34-953d-f6f34188ebfd_SiteId">
    <vt:lpwstr>db27cba9-535b-4797-bd0b-1b1d889f3898</vt:lpwstr>
  </property>
  <property fmtid="{D5CDD505-2E9C-101B-9397-08002B2CF9AE}" pid="17" name="MSIP_Label_57ef099a-7fa4-4e34-953d-f6f34188ebfd_ActionId">
    <vt:lpwstr>2b3bdcfa-08f5-4fbc-9437-fdca928ecac0</vt:lpwstr>
  </property>
  <property fmtid="{D5CDD505-2E9C-101B-9397-08002B2CF9AE}" pid="18" name="MSIP_Label_57ef099a-7fa4-4e34-953d-f6f34188ebfd_ContentBits">
    <vt:lpwstr>0</vt:lpwstr>
  </property>
  <property fmtid="{D5CDD505-2E9C-101B-9397-08002B2CF9AE}" pid="19" name="ContentTypeId">
    <vt:lpwstr>0x0101009C62F38E54598F40A0F0692FDBC16AEC</vt:lpwstr>
  </property>
  <property fmtid="{D5CDD505-2E9C-101B-9397-08002B2CF9AE}" pid="20" name="l1jf">
    <vt:lpwstr>Current</vt:lpwstr>
  </property>
  <property fmtid="{D5CDD505-2E9C-101B-9397-08002B2CF9AE}" pid="21" name="l456">
    <vt:lpwstr>แบบรายงานเปรียบเทียบข้อมูลผลิตภัณฑ์และค่าธรรมเนียม</vt:lpwstr>
  </property>
</Properties>
</file>