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thathw\AppData\Local\Microsoft\Windows\INetCache\Content.Outlook\WFBXV835\"/>
    </mc:Choice>
  </mc:AlternateContent>
  <bookViews>
    <workbookView xWindow="0" yWindow="0" windowWidth="19200" windowHeight="7050"/>
  </bookViews>
  <sheets>
    <sheet name="ReadMe" sheetId="1" r:id="rId1"/>
    <sheet name="MCDED" sheetId="2" r:id="rId2"/>
    <sheet name="MCDCF" sheetId="5" r:id="rId3"/>
    <sheet name="Master" sheetId="4" state="hidden" r:id="rId4"/>
    <sheet name="ตัวอย่าง MCDED" sheetId="16" r:id="rId5"/>
    <sheet name="ตัวอย่าง MCDCF" sheetId="17" r:id="rId6"/>
  </sheets>
  <definedNames>
    <definedName name="มีประกัน">Master!$I$3:$I$5</definedName>
    <definedName name="ไม่มีประกัน">Master!$J$3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E3" i="5" l="1"/>
  <c r="B4" i="5"/>
  <c r="B2" i="5"/>
  <c r="B3" i="2" a="1"/>
  <c r="B3" i="2" s="1"/>
  <c r="B3" i="5" s="1"/>
</calcChain>
</file>

<file path=xl/sharedStrings.xml><?xml version="1.0" encoding="utf-8"?>
<sst xmlns="http://schemas.openxmlformats.org/spreadsheetml/2006/main" count="2276" uniqueCount="567">
  <si>
    <t>Sheet: MCDED (Deposit)</t>
  </si>
  <si>
    <t>REFERENCE CODE</t>
  </si>
  <si>
    <t>FI_NAME_THAI</t>
  </si>
  <si>
    <t>ประเภทบัญชี</t>
  </si>
  <si>
    <t>วิธีคิดอัตราดอกเบี้ย</t>
  </si>
  <si>
    <t>ดอกเบี้ยปลอดภาษี</t>
  </si>
  <si>
    <t>หน่วยระยะเวลาฝาก</t>
  </si>
  <si>
    <t>งวดการฝากที่กำหนด</t>
  </si>
  <si>
    <t>ต้องซื้อ/ใช้ผลิตภัณฑ์อื่นควบคู่กับการเปิดบัญชี</t>
  </si>
  <si>
    <t>การฝากเพิ่มในบัญชีเดิม</t>
  </si>
  <si>
    <t>การถอน บางส่วนของแต่ละรายการก่อนครบกำหนด</t>
  </si>
  <si>
    <t>มีประกัน</t>
  </si>
  <si>
    <t>ไม่มีประกัน</t>
  </si>
  <si>
    <t>002</t>
  </si>
  <si>
    <t>ธนาคารกรุงเทพ จำกัด (มหาชน)</t>
  </si>
  <si>
    <t>เงินฝากออมทรัพย์</t>
  </si>
  <si>
    <t>อัตราดอกเบี้ยคงที่</t>
  </si>
  <si>
    <t>ปลอดภาษี</t>
  </si>
  <si>
    <t>D: วัน</t>
  </si>
  <si>
    <t>ต้องฝากทุกเดือน</t>
  </si>
  <si>
    <t>ต้อง</t>
  </si>
  <si>
    <t>ได้</t>
  </si>
  <si>
    <t>ประกันภัยอุบัติเหตุส่วนบุคคล (PA)</t>
  </si>
  <si>
    <t>004</t>
  </si>
  <si>
    <t>ธนาคารกสิกรไทย จำกัด (มหาชน)</t>
  </si>
  <si>
    <t>เงินฝากกระแสรายวัน</t>
  </si>
  <si>
    <t>อัตราดอกเบี้ยขั้นบันไดตามยอดเงินฝาก คิดแบบอัตราก้าวหน้า</t>
  </si>
  <si>
    <t>ไม่ปลอดภาษี</t>
  </si>
  <si>
    <t>M: เดือน</t>
  </si>
  <si>
    <t>ไม่ต้องฝากทุกเดือน</t>
  </si>
  <si>
    <t>ไม่ต้อง</t>
  </si>
  <si>
    <t>ไม่ได้</t>
  </si>
  <si>
    <t>ประกันสุขภาพ</t>
  </si>
  <si>
    <t>006</t>
  </si>
  <si>
    <t>ธนาคารกรุงไทย จำกัด (มหาชน)</t>
  </si>
  <si>
    <t>เงินฝากประจำ</t>
  </si>
  <si>
    <t>อัตราดอกเบี้ยขั้นบันไดตามยอดเงินฝาก คิดแบบยอดรวม</t>
  </si>
  <si>
    <t>ประกันชีวิต</t>
  </si>
  <si>
    <t>008</t>
  </si>
  <si>
    <t>ธนาคารเจพีมอร์แกน เชส</t>
  </si>
  <si>
    <t>ใบรับเงินฝากเผื่อเรียก</t>
  </si>
  <si>
    <t>อัตราดอกเบี้ยขั้นบันไดตามระยะเวลาฝาก คิดแบบอัตราก้าวหน้า</t>
  </si>
  <si>
    <t>009</t>
  </si>
  <si>
    <t>ธนาคารโอเวอร์ซี-ไชนีสแบงกิ้งคอร์ปอเรชั่น จำกัด</t>
  </si>
  <si>
    <t>ใบรับเงินฝากประจำ</t>
  </si>
  <si>
    <t>อัตราดอกเบี้ยขั้นบันไดตามระยะเวลาฝาก คิดแบบเวลารวม</t>
  </si>
  <si>
    <t>011</t>
  </si>
  <si>
    <t>บัตรเงินฝาก</t>
  </si>
  <si>
    <t>อัตราดอกเบี้ยแบบอื่น ๆ</t>
  </si>
  <si>
    <t>014</t>
  </si>
  <si>
    <t>ธนาคารไทยพาณิชย์ จำกัด (มหาชน)</t>
  </si>
  <si>
    <t>สลากออมทรัพย์</t>
  </si>
  <si>
    <t>017</t>
  </si>
  <si>
    <t>ธนาคารซิตี้แบงก์ เอ็น.เอ.</t>
  </si>
  <si>
    <t>สลากประจำ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</si>
  <si>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</si>
  <si>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</si>
  <si>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</si>
  <si>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</si>
  <si>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</si>
  <si>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</si>
  <si>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</si>
  <si>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</si>
  <si>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Sheet: MCDCF (Common_free)</t>
  </si>
  <si>
    <t>024</t>
  </si>
  <si>
    <t>ธนาคารยูโอบี จำกัด (มหาชน)</t>
  </si>
  <si>
    <t>ฐานการคำนวณ</t>
  </si>
  <si>
    <t>025</t>
  </si>
  <si>
    <t>ธนาคารกรุงศรีอยุธยา จำกัด (มหาชน)</t>
  </si>
  <si>
    <t>มูลค่าเหรียญทั้งหมด</t>
  </si>
  <si>
    <t>026</t>
  </si>
  <si>
    <t>ธนาคารเมกะ สากลพาณิชย์ จำกัด (มหาชน)</t>
  </si>
  <si>
    <t>มูลค่าเหรียญที่เกิน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</si>
  <si>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</si>
  <si>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</si>
  <si>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</si>
  <si>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</si>
  <si>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</si>
  <si>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</si>
  <si>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Fee rate: all</t>
  </si>
  <si>
    <t>Fee rate: V_12</t>
  </si>
  <si>
    <t>Fee rate: V_11</t>
  </si>
  <si>
    <t>Fee rate: V_18</t>
  </si>
  <si>
    <t>Fee rate: V_4</t>
  </si>
  <si>
    <t>Fee rate: V_5</t>
  </si>
  <si>
    <t>Fee rate: V_2</t>
  </si>
  <si>
    <t>Fee rate: V_1</t>
  </si>
  <si>
    <t>Fee rate: V_6</t>
  </si>
  <si>
    <t>031</t>
  </si>
  <si>
    <t>ธนาคารฮ่องกงและเซี่ยงไฮ้แบงกิ้งคอร์ปอเรชั่น จำกัด</t>
  </si>
  <si>
    <t>ไม่มีค่าธรรมเนียม</t>
  </si>
  <si>
    <t>กำหนด</t>
  </si>
  <si>
    <t>มีค่าธรรมเนียม</t>
  </si>
  <si>
    <t>032</t>
  </si>
  <si>
    <t>ธนาคารดอยซ์แบงก์</t>
  </si>
  <si>
    <t>ไม่กำหนด</t>
  </si>
  <si>
    <t>กำหนดเป็นลักษณะอื่น</t>
  </si>
  <si>
    <t>033</t>
  </si>
  <si>
    <t>ธนาคารอาคารสงเคราะห์</t>
  </si>
  <si>
    <t>ไม่มีบริการ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</si>
  <si>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</si>
  <si>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</si>
  <si>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</si>
  <si>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</si>
  <si>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ตามที่บริษัทภายนอกกำหนด</t>
  </si>
  <si>
    <t>039</t>
  </si>
  <si>
    <t>ธนาคารมิซูโฮ จำกัด สาขากรุงเทพฯ</t>
  </si>
  <si>
    <t>ตามที่จ่ายจริง</t>
  </si>
  <si>
    <t>045</t>
  </si>
  <si>
    <t>ธนาคารบีเอ็นพี พารีบาส์</t>
  </si>
  <si>
    <t>ส่วนต่างดอกเบี้ย</t>
  </si>
  <si>
    <t>052</t>
  </si>
  <si>
    <t>ธนาคารแห่งประเทศจีน (ไทย) จำกัด (มหาชน)</t>
  </si>
  <si>
    <t>เป็นไปตาม MOU 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</si>
  <si>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</si>
  <si>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</si>
  <si>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</si>
  <si>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</si>
  <si>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</si>
  <si>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</si>
  <si>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</si>
  <si>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</si>
  <si>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</si>
  <si>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</si>
  <si>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</si>
  <si>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</si>
  <si>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</si>
  <si>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</si>
  <si>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</si>
  <si>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</si>
  <si>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</si>
  <si>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</si>
  <si>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</si>
  <si>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</si>
  <si>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</si>
  <si>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</si>
  <si>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</si>
  <si>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</si>
  <si>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</si>
  <si>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</si>
  <si>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</si>
  <si>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</si>
  <si>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</si>
  <si>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</si>
  <si>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</si>
  <si>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</si>
  <si>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</si>
  <si>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 xml:space="preserve">    และสามารถดูตัวอย่างการป้อนข้อมูลใน Sheet: ตัวอย่าง MCDED และ ตัวอย่าง MCDCF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</si>
  <si>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</si>
  <si>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</si>
  <si>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4. ป้อนข้อมูลใน Sheet: MCDED และ MCDCF โดยป้อนข้อมูลติดต่อกันทุกบรรทัดห้ามเว้นบรรทัด จนกว่าจะจบข้อมูล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</si>
  <si>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</si>
  <si>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</si>
  <si>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AFCDNn_YYYYMMDD_MCDED.xlsx</t>
    </r>
  </si>
  <si>
    <t>A</t>
  </si>
  <si>
    <t>เป็นค่าคงที่ รายงานข้อมูล กำหนดส่ง เมื่อมีการ ปรับปรุงข้อมูลเพิ่มเติม (When Change)</t>
  </si>
  <si>
    <t>FCD</t>
  </si>
  <si>
    <t>เป็นค่าคงที่ ย่อจาก Financial Consumer Protection and Market Conduct Department</t>
  </si>
  <si>
    <t>Nn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</si>
  <si>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</si>
  <si>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</si>
  <si>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</si>
  <si>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</si>
  <si>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</si>
  <si>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</si>
  <si>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</si>
  <si>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MCDED</t>
  </si>
  <si>
    <t>เป็นค่าคงที่ ชื่อย่อแบบรายงาน ข้อมูลผลิตภัณฑ์เงินฝาก (Deposit Product Disclosure)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</si>
  <si>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</si>
  <si>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</si>
  <si>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</si>
  <si>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</si>
  <si>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</si>
  <si>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</si>
  <si>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</si>
  <si>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4.1  ถ้าข้อความมีเนื้อหาต่อกัน ไม่จำเป็นต้องขึ้นบรรทัดใหม่</t>
  </si>
  <si>
    <t>4.2  ระยะเว้นวรรคเป็น 1 เคาะ หรือตามความเหมาะสม</t>
  </si>
  <si>
    <t>4.3  การขึ้นบรรทัดใหม่ ให้ใช้ Alt + Enter ไม่ใช้การเคาะ space bar</t>
  </si>
  <si>
    <t>4.4  ท้ายสุดของข้อมูลแต่ละ cell ไม่มีการเคาะ space bar ว่างๆ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</si>
  <si>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</si>
  <si>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</si>
  <si>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</si>
  <si>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</si>
  <si>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รายงานข้อมูลผลิตภัณฑ์เงินฝาก</t>
  </si>
  <si>
    <t>รหัสสถาบันการเงิน</t>
  </si>
  <si>
    <t>ชื่อผู้จัดทำ</t>
  </si>
  <si>
    <t>ชื่อสถาบันการเงิน</t>
  </si>
  <si>
    <t>เบอร์โทรติดต่อ</t>
  </si>
  <si>
    <t>วันที่ส่งข้อมูล</t>
  </si>
  <si>
    <t>ผลิตภัณฑ์</t>
  </si>
  <si>
    <t>ดอกเบี้ย</t>
  </si>
  <si>
    <t>ดอกเบี้ยกรณีผิดเงื่อนไขการฝาก</t>
  </si>
  <si>
    <t>เงื่อนไขการเปิดบัญชี</t>
  </si>
  <si>
    <t>เงื่อนไขการใช้ผลิตภัณฑ์</t>
  </si>
  <si>
    <t>ค่ารักษาบัญชี</t>
  </si>
  <si>
    <t xml:space="preserve">ค่าบริการแจ้งยอดเงินและความเคลื่อนไหวของบัญชีผ่าน SMS </t>
  </si>
  <si>
    <t>ค่าธรรมเนียมออกสมุดคู่ฝากใหม่</t>
  </si>
  <si>
    <t>ค่าธรรมเนียมการขอใบแสดงรายการเคลื่อนไหวทางบัญชีเงินฝาก ผ่านสาขา</t>
  </si>
  <si>
    <t>ค่าธรรมเนียมการปิดบัญชี</t>
  </si>
  <si>
    <t>การประกันภัย</t>
  </si>
  <si>
    <t>ข้อมูลเพิ่มเติม</t>
  </si>
  <si>
    <t>วันที่ของข้อมูล</t>
  </si>
  <si>
    <t>ชื่อผลิตภัณฑ์</t>
  </si>
  <si>
    <t>ระยะเวลาจ่ายดอกเบี้ย</t>
  </si>
  <si>
    <t>ช่องทางการรับดอกเบี้ย</t>
  </si>
  <si>
    <t>ดอกเบี้ย กรณีถอนก่อนครบกำหนด</t>
  </si>
  <si>
    <t>ดอกเบี้ย กรณีเงินคงเหลือน้อยกว่าขั้นต่ำ</t>
  </si>
  <si>
    <t>ดอกเบี้ย กรณีขาดฝากตามงวดที่กำหนด</t>
  </si>
  <si>
    <t>ระยะเวลาฝากที่กำหนด (Min)</t>
  </si>
  <si>
    <t>ระยะเวลาฝากที่กำหนด (Max)</t>
  </si>
  <si>
    <t>การซื้อ / ใช้ผลิตภัณฑ์อื่นควบคู่กับการเปิดบัญชี</t>
  </si>
  <si>
    <t>ผลิตภัณฑ์ที่ต้องซื้อ / ใช้บริการ</t>
  </si>
  <si>
    <t>อายุผู้ฝาก
(บุคคลธรรมดา)</t>
  </si>
  <si>
    <t>เงื่อนไขการฝาก / ถอน / โอน และเงินคงเหลือ</t>
  </si>
  <si>
    <t>การต่ออายุบัญชี เมื่อครบกำหนดระยะเวลาการฝาก</t>
  </si>
  <si>
    <t>เงื่อนไขค่ารักษาบัญชี</t>
  </si>
  <si>
    <t>เงื่อนไขค่าบริการ</t>
  </si>
  <si>
    <t>เงื่อนไขค่าธรรมเนียม</t>
  </si>
  <si>
    <t>เงื่อนไขค่าธรรมเนียมการปิดบัญชี</t>
  </si>
  <si>
    <t>ค่าธรรมเนียมอื่น ๆ</t>
  </si>
  <si>
    <t>บัญชีเงินฝากแบบมีประกัน</t>
  </si>
  <si>
    <t>ประเภทประกันภัย</t>
  </si>
  <si>
    <t>ชื่อบริษัทประกันภัย</t>
  </si>
  <si>
    <t>วงเงินคุ้มครอง</t>
  </si>
  <si>
    <t>เงื่อนไขความคุ้มครองประกันภัย</t>
  </si>
  <si>
    <t>Website ผลิตภัณฑ์ (Link)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</si>
  <si>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</si>
  <si>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</si>
  <si>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</si>
  <si>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รายงานข้อมูลค่าธรรมเนียมผลิตภัณฑ์เงินฝาก (ค่าธรรมเนียมทั่วไป)</t>
  </si>
  <si>
    <t>ค่านับเหรียญ</t>
  </si>
  <si>
    <t>ค่าธรรมเนียมการทำธุรกรรมที่สาขา - ฝาก-ถอน</t>
  </si>
  <si>
    <t>ค่าธรรมเนียมการทำธุรกรรมที่เครื่องอิเล็กทรอนิกส์ - ฝาก</t>
  </si>
  <si>
    <t>ค่าธรรมเนียมการทำธุรกรรมผ่านตัวแทนของผู้ให้บริการ (Banking agent) - ฝาก - ถอน</t>
  </si>
  <si>
    <t>ค่าธรรมเนียมการฝาก-ถอน ข้ามเขต ที่สาขา</t>
  </si>
  <si>
    <t>ค่าธรรมเนียมการฝากเงินต่างผู้ให้บริการ ผ่านเครื่องอิเล็กทรอนิกส์</t>
  </si>
  <si>
    <t>ค่าธรรมเนียมการฝากเงินผู้ให้บริการเดียวกัน ข้ามเขต ผ่านเครื่องอิเล็กทรอนิกส์</t>
  </si>
  <si>
    <t>ค่าธรรมเนียมการฝาก-ถอน ผ่านตัวแทนของผู้ให้บริการประเภทต่าง ๆ</t>
  </si>
  <si>
    <t xml:space="preserve">ค่าธรรมเนียมการโอนเงินอัตโนมัติระหว่างออมทรัพย์ กระแสรายวัน </t>
  </si>
  <si>
    <t>ค่าธรรมเนียมการโอนเงินระหว่างผู้ให้บริการที่สาขา</t>
  </si>
  <si>
    <t>เงื่อนไขค่านับเหรียญ</t>
  </si>
  <si>
    <t>เงื่อนไขค่าธรรมเนียม ประเภทร้านค้า</t>
  </si>
  <si>
    <t>เงื่อนไขค่าธรรมเนียม ประเภทไปรษณีย์ไทย</t>
  </si>
  <si>
    <t>เงื่อนไขค่าธรรมเนียม ประเภทตู้เติมเงิน</t>
  </si>
  <si>
    <t>เงื่อนไขค่าธรรมเนียม ประเภทอื่น ๆ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</si>
  <si>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</si>
  <si>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</si>
  <si>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</si>
  <si>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</si>
  <si>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เป็นข้อมูลตัวอย่างเท่านั้น</t>
  </si>
  <si>
    <t>ออมทรัพย์ Basic</t>
  </si>
  <si>
    <t>เงินฝากออมทรัพย์ทั่วไป</t>
  </si>
  <si>
    <t>ทุกเดือนมิ.ย. และธ.ค.</t>
  </si>
  <si>
    <t>โอนเข้าบัญชีนี้</t>
  </si>
  <si>
    <t>15 ปีขึ้นไป</t>
  </si>
  <si>
    <t>- ต้องมี Email Address กรณีบัญชีแบบไม่มีสมุดคู่ฝาก</t>
  </si>
  <si>
    <t>http://www......</t>
  </si>
  <si>
    <t>2020-01-01</t>
  </si>
  <si>
    <r>
      <t xml:space="preserve">ออมทรัพย์ ดอกเบี้ยคงที่ มีเงื่อนไข/สิทธิประโยชน์พิเศษ </t>
    </r>
    <r>
      <rPr>
        <sz val="10"/>
        <color indexed="23"/>
        <rFont val="Arial"/>
        <family val="2"/>
      </rPr>
      <t>(ดอกเบี้ยคงที่ หมายรวมถึงดอกเบี้ยลอยตัวตามประกาศธนาคาร)</t>
    </r>
  </si>
  <si>
    <t>เงินฝากฟรีค่าธรรมเนียม A</t>
  </si>
  <si>
    <t>ทุกสิ้นเดือนมิ.ย. และธ.ค.</t>
  </si>
  <si>
    <t>ต้องสมัครใช้บริการบัตรเดบิต</t>
  </si>
  <si>
    <t>- ต้องเปิดบัญชีในนามบุคคลเดียวเท่านั้น</t>
  </si>
  <si>
    <t>การถอน
- ฟรี ถามยอด / ถอนเงินสด จากตู้ ATM ทุกตู้ ทุกธนาคาร ทุกที่ทั่วไทย
การโอน
- ฟรี โอนเงินทั่วประเทศระหว่างบัญชีของธนาคาร ที่ตู้ ATM ของธนาคาร / Internet Banking / Mobile Application
- ฟรี โอนเงินต่างธนาคาร ผ่านตู้ ATM ของธนาคาร ไม่จำกัดจำนวนครั้ง/เดือน (ปลายทางรับเงินทันที) หรือตามที่ธนาคารประกาศกำหนด
การชำระเงิน
- ฟรี จ่ายบิลที่ตู้ ATM ของธนาคาร / Internet Banking / Mobile Application
เงินคงเหลือ
- หากยอดเงินคงเหลือต่ำกว่า 500 บาท จะไม่สามารถทำรายการใดๆได้
บัตรเดบิต
- ฟรี ค่าธรรมเนียมรายปีบัตรเดบิต</t>
  </si>
  <si>
    <r>
      <t xml:space="preserve">ออมทรัพย์ ดอกเบี้ยคงที่ มีเงื่อนไข/สิทธิประโยชน์พิเศษ </t>
    </r>
    <r>
      <rPr>
        <sz val="10"/>
        <color indexed="10"/>
        <rFont val="Arial"/>
        <family val="2"/>
      </rPr>
      <t>(เฉพาะกลุ่ม)</t>
    </r>
  </si>
  <si>
    <t>เงินฝากฟรีค่าธรรมเนียม B (เฉพาะกลุ่ม)</t>
  </si>
  <si>
    <t>ไม่จ่ายดอกเบี้ย</t>
  </si>
  <si>
    <t>- ต้องเป็นลูกค้าสินเชื่อ xxx เท่านั้น
- ต้องสมัครใช้บริการบัตรเดบิต โดยยินยอมให้ธนาคารหักค่าธรรมเนียมจากบัญชีเงินฝากออมทรัพย์ อัตโนมัติ (บัตรเดบิตมีค่าแรกเข้า 500 บาท และมีค่ารายปีในปีถัด ๆ ไป ปีละ 350 บาท)</t>
  </si>
  <si>
    <t>- ผู้ฝากเงินที่มีบัญชีเงินฝากออมทรัพย์ฟรีค่าธรรมเนียม หรือ บัญชีเงินฝากธุรกรรมทำฟรี ไม่สามารถเปิดบัญชีได้
- กรณีมีบัญชีเงินฝากกับธนาคารอยู่แล้ว สามารถเปิดบัญชีออนไลน์ได้ที่ Mobile application
- กรณีมีบัญชีเงินฝากออมทรัพย์อยู่กับธนาคาร (ตามประเภทที่ธนาคารกำหนด) สามารถเปลี่ยนผลิตภัณฑ์เงินฝากออมทรัพย์เดิมเป็นผลิตภัณฑ์นี้ได้</t>
  </si>
  <si>
    <t>ฟรี ไม่จำกัดจำนวนครั้ง
การถอน
- การถอนเงินสด, การฝากเงินสด และสอบถามยอดเงินคงเหลือ ที่เครื่อง ATM และเครื่องรับฝากเงินสดอัตโนมัติ (ADM) ของธนาคาร
- การถอนเงินสด และสอบถามยอดเงินคงเหลือ ที่เครื่อง ATM ต่างธนาคารภายในประเทศไทยที่มีสัญลักษณ์ ATM Pool
การโอน
- การโอนเงินระหว่างบัญชีของธนาคาร(ทั้งผู้โอนและผู้รับโอน) ที่สาขาของธนาคาร, เครื่อง ATM, เครื่องรับฝากเงินสดอัตโนมัติ (ADM), Phone Banking, Internet Banking และ Mobile application ของธนาคาร
- การโอนเงินระหว่างธนาคารแบบทันที (ORFT) ที่เครื่อง ATM และเครื่องรับฝากเงินสดอัตโนมัติ (ADM) ของธนาคาร และเครื่อง ATM ต่างธนาคารภายในประเทศไทยที่มีสัญลักษณ์ ATM Pool
- การโอนเงินระหว่างธนาคารแบบ 1 วันทำการ (SMART) ผ่านช่องทาง Internet Banking และ Mobile application
การชำระเงิน
- การชำระค่าสาธารณูปโภค / ค่าสินค้าและบริการ (Bill Payment) ที่เครื่อง ATM, เครื่องรับฝากเงินสดอัตโนมัติ (ADM), Phone Banking, Internet Banking และ Mobile application ของธนาคาร
- การใช้บริการหักบัญชีอัตโนมัติชาระค่าสินค้าและบริการ (Direct Debit)
- การชำระค่าสินค้าและบริการผ่าน E-Payment</t>
  </si>
  <si>
    <t>ออมทรัพย์ ดอกเบี้ย Step up ขึ้นกับยอดเงินฝาก แบบอัตราก้าวหน้า</t>
  </si>
  <si>
    <t>เงินฝาก Step up ตามยอดเงิน อัตราก้าวหน้า A</t>
  </si>
  <si>
    <t>0.50% - 1.46%* ขึ้นกับยอดเงินฝาก
&lt;= 100,000 บาท : 0.50%
100,001 - 500,000 บาท : 0.75% (เฉลี่ย 0.50% - 0.70%)
500,001 - 10,000,000 บาท : 1.50% (เฉลี่ย 0.70% - 1.46%)
&gt; 10,000,000 บาท : 0.50% (เฉลี่ย 1.46% - 0.50%)
*1.46% คืออัตราดอกเบี้ยเฉลี่ยสูงสุดของผลิตภัณฑ์ สำหรับยอดเงินฝาก 10,000,000 บาท เท่านั้น โดยคำนวณดอกเบี้ยแบบอัตราก้าวหน้า</t>
  </si>
  <si>
    <t>ทุกวันที่ 25 มิ.ย. และ 25 ธ.ค.</t>
  </si>
  <si>
    <t>- จำกัด 1 ท่าน เปิด 1 บัญชี
- ต้องเปิดบัญชีในนามบุคคลเดียวเท่านั้น</t>
  </si>
  <si>
    <t>การถอน
- ถอนผ่านสาขา ฟรี 2 ครั้ง/เดือน ครั้งที่ 3 ขึ้นไป คิดค่าบริการ 50 บาท/ครั้ง</t>
  </si>
  <si>
    <t>เงินฝาก Step up ตามยอดเงิน อัตราก้าวหน้า B</t>
  </si>
  <si>
    <t>0.50% - 3.00%* ขึ้นกับยอดเงินฝาก
&lt;= 200,000 บาท : 3.00%
&gt; 200,000 บาท : 0.50% (เฉลี่ย 3.00% - 0.50%)
ถึงวันที่ 31 ธ.ค. 60
*3.00% คืออัตราดอกเบี้ยเฉลี่ยสูงสุดของผลิตภัณฑ์ สำหรับยอดเงินฝากไม่เกิน 200,000 บาท โดยคำนวณดอกเบี้ยแบบอัตราก้าวหน้า</t>
  </si>
  <si>
    <t>ต้องสมัครใช้บริการ Mobile banking หรือ Internet banking</t>
  </si>
  <si>
    <t>- จำกัด 1 ท่าน เปิด 1 บัญชี
- ต้องเปิดบัญชีในนามบุคคลเดียวเท่านั้น
- ไม่สามารถใช้กับบริการบัตร บริการเงินด่วน และ/หรือบัตรอิเล็กทรอนิกส์ไม่ว่าประเภทใด</t>
  </si>
  <si>
    <t>การถอน / โอน
- ไม่สามารถทำรายการถอนเงินสด / ถอนโอนทุกประเภท ที่สาขาของธนาคาร</t>
  </si>
  <si>
    <t>เงินฝาก Step up ตามยอดเงิน อัตราก้าวหน้า C</t>
  </si>
  <si>
    <t>0.25% - 2.28%** ขึ้นกับเงื่อนไข
ลูกค้าทั่วไป ยอดเงินฝาก
1 - 100,000 บาท : ดอกเบี้ย 0.25%
100,001 - 200,000 บาท (สำหรับยอดเงินฝาก 100,000 บาทถัดไป) : ดอกเบี้ย 0.25% (เฉลี่ย 0.25%*)
200,001 - 300,000 บาท (สำหรับยอดเงินฝาก 100,000 บาทถัดไป) : ดอกเบี้ย 0.25% (เฉลี่ย 0.25%*)
300,001 บาทขึ้นไป  (สำหรับยอดเงินฝากส่วนที่มากกว่า 300,000 บาท) : ดอกเบี้ย 0.50% (เฉลี่ย 0.25% - 0.50%*)
อัตราดอกเบี้ยพิเศษแบบที่ 1 ลูกค้าที่เป็นผู้ถือบัตรเดบิตหรือบัตรเครดิตซึ่งเป็นบัตรหลัก และมียอดใช้จ่ายผ่านบัตรเดบิต และ/หรือบัตรเครดิต ภายใต้ชื่อลูกค้าคนเดียวกัน ตั้งแต่ 5,000 บาท เป็นต้นไปต่อเดือนปฎิทิน และมียอดเงินฝาก
1 - 100,000 บาท : ดอกเบี้ย 1.00%
100,001 - 200,000 บาท (สำหรับยอดเงินฝาก 100,000 บาทถัดไป) : ดอกเบี้ย 1.50% (เฉลี่ย 1.00% - 1.25%*)
200,001 - 300,000 บาท (สำหรับยอดเงินฝาก 100,000 บาทถัดไป) : ดอกเบี้ย 2.00% (เฉลี่ย 1.25% - 1.50%*)
300,001 บาทขึ้นไป  (สำหรับยอดเงินฝากส่วนที่มากกว่า 300,000 บาท) : ดอกเบี้ย 0.50% (เฉลี่ย 1.50% - 0.50%*)
อัตราดอกเบี้ยพิเศษแบบที่ 2 สำหรับลูกค้า
- ลูกค้าที่เป็นผู้ถือบัตรเดบิตหรือบัตรเครดิตซึ่งเป็นบัตรหลัก และมียอดใช้จ่ายผ่านบัตรเดบิต และ/หรือบัตรเครดิต ภายใต้ชื่อลูกค้าคนเดียวกัน ตั้งแต่ 5,000 บาท เป็นต้นไปต่อเดือนปฎิทิน และ
- มีรายการชำระค่าบริการหักจากบัญชีออมทรัพย์ A ตั้งแต่ 2 รายการขึ้นไปต่อเดือน ผ่านทางเอทีเอ็ม หรือ Internet Banking หรือ 
  มีบัญชีเงินเดือนกับธนาคารและ ใช้บัญชีออมทรัพย์ A เป็นบัญชีเงินเดือนโดยมียอดเงินผ่านบัญชีออมทรัพย์ A ตั้งแต่ 15,000 บาท ขึ้นไปต่อเดือน
- มียอดเงินฝาก
1 - 100,000 บาท : ดอกเบี้ย 1.50%
100,001 - 200,000 บาท (สำหรับยอดเงินฝาก 100,000 บาทถัดไป) : ดอกเบี้ย 2.00% (เฉลี่ย 1.50% - 1.75%*)
200,001 - 300,000 บาท (สำหรับยอดเงินฝาก 100,000 บาทถัดไป) : ดอกเบี้ย 3.33% (เฉลี่ย 1.75% - 2.28%*)
300,001 บาทขึ้นไป  (สำหรับยอดเงินฝากส่วนที่มากกว่า 300,000 บาท) : ดอกเบี้ย 0.50% (เฉลี่ย 2.28% - 0.50%*)
*เฉลี่ยคืออัตราดอกเบี้ยถัวเฉลี่ยของเงินฝากทั้งหมดในแต่ละช่วงเงินฝาก
**2.28% คืออัตราดอกเบี้ยเฉลี่ยสูงสุดของผลิตภัณฑ์ ที่ยอดเงินฝาก 300,000 บาท และใช้ผลิตภัณฑ์อื่นตามเงื่อนไขธนาคาร โดยคำนวณดอกเบี้ยแบบอัตราก้าวหน้า</t>
  </si>
  <si>
    <t>ทุกเดือน</t>
  </si>
  <si>
    <t>ในบางกรณี
- ต้องถือบัตรเดบิตหรือบัตรเครดิต และมียอดใช้จ่ายตามเงื่อนไขธนาคาร และ/หรือ 
- ต้องมีรายการชำระค่าบริการหักจากบัญชีตามเงื่อนไขธนาคาร</t>
  </si>
  <si>
    <t>- จำกัด 1 ท่าน เปิด 1 บัญชี
- ต้องไม่เป็นบัญชีร่วม</t>
  </si>
  <si>
    <t>ออมทรัพย์ ดอกเบี้ย Step up ขึ้นกับยอดเงินฝาก คิดแบบยอดรวม</t>
  </si>
  <si>
    <t>เงินฝาก Step up ตามยอดเงิน คิดดอกเบี้ยทั้งก้อน</t>
  </si>
  <si>
    <t>0.40% - 1.35%* ขึ้นกับยอดเงินฝาก
&lt; 100,000 บาท : 0.40%
100,000 - &lt; 1,000,000 บาท : 1.00%
1,000,000 - &lt; 500,000,000 บาท : 1.35%
&gt; 500,000,000 บาท : 0.40%
*1.35% คืออัตราดอกเบี้ยสูงสุดของผลิตภัณฑ์ สำหรับยอดเงินฝาก 1,000,000 - น้อยกว่า 500,000,000 บาท โดยจะได้รับดอกเบี้ยอัตรานี้สำหรับยอดเงินฝากทั้งหมด</t>
  </si>
  <si>
    <t>- ต้องซื้อผลิตภัณฑ์ AA สำหรับลูกค้าที่เปิดบัญชีตั้งแต่วันที่ 1 ก.พ. 60 ถึงก่อนวันที่ 1 ส.ค. 60
- ไม่ต้องซื้อผลิตภัณฑ์อื่น สำหรับลูกค้าที่เปิดบัญชีตั้งแต่วันที่ 1 ส.ค. 60</t>
  </si>
  <si>
    <t>15 - 65 ปี</t>
  </si>
  <si>
    <t>- จำกัด 1 ท่าน เปิด 1 บัญชี
- ไม่สามารถใช้บริการหักบัญชีอัตโนมัติชาระค่าสินค้าและบริการ</t>
  </si>
  <si>
    <t>ออมทรัพย์ ดอกเบี้ย Step up ขึ้นกับยอดเงินฝาก คิดแบบยอดรวม ที่มีกรณีดอกเบี้ย 0%</t>
  </si>
  <si>
    <t>เงินฝากออมทรัพย์ Step up ที่มีกรณีดอกเบี้ย 0%</t>
  </si>
  <si>
    <t>0% - 0.75%* ขึ้นกับยอดเงินฝาก
10,000 - &lt; 100,000 บาท : 0.50%
&gt;= 100,000 บาท : 0.75%
ถ้าเงินฝากคงเหลือ &lt; 10,000 บาท : 0.00%
*0.75% คืออัตราดอกเบี้ยสูงสุดของผลิตภัณฑ์ สำหรับยอดเงินฝากตั้งแต่ 100,000 บาท ขึ้นไป โดยจะได้รับดอกเบี้ยอัตรานี้สำหรับยอดเงินฝากทั้งหมด</t>
  </si>
  <si>
    <t>ทุกสิ้นเดือนมิ.ย. และ ธ.ค.</t>
  </si>
  <si>
    <t>7 ปีขึ้นไป</t>
  </si>
  <si>
    <t>- จำกัด 1 ท่าน เปิด 1 บัญชี</t>
  </si>
  <si>
    <t>- มีค่าธรรมเนียม 500 บาท เมื่อปิดบัญชีก่อน 6 เดือน</t>
  </si>
  <si>
    <t>ออมทรัพย์ ดอกเบี้ยแบบอื่น ๆ</t>
  </si>
  <si>
    <t>เงินฝาก Step up ตามยอดเงิน คิดดอกเบี้ยแบบผสม</t>
  </si>
  <si>
    <t>0.70% - 1.50%* ขึ้นกับยอดเงินฝาก
&lt; 100,000 บาท : 0.70%  (สำหรับยอดเงินฝากทั้งหมด) 
100,001 - 8,000,000 บาท : 1.50%   (สำหรับยอดเงินฝากทั้งหมด)
&gt; 8,000,000 บาท : 0.70%  (เฉลี่ย 1.50% - 0.70%)  (ยอดเงิน 8,000,000 บาทจะได้รับดอกเบี้ย 1.50% และยอดเงินส่วนที่เกิน 8,000,000 บาท จะได้รับดอกเบี้ย 0.70%)
*1.50% คืออัตราดอกเบี้ยเฉลี่ยสูงสุดของผลิตภัณฑ์ สำหรับยอดเงินฝาก 100,001 - 8,000,000 บาท</t>
  </si>
  <si>
    <t>ทุกวันที่ 25 ของเดือน</t>
  </si>
  <si>
    <t>เงินฝากประจำ Basic</t>
  </si>
  <si>
    <t>เงินฝากประจำ 6 เดือน</t>
  </si>
  <si>
    <t>เมื่อครบกำหนดฝาก</t>
  </si>
  <si>
    <t>- ฝาก &lt; 3 เดือน : ไม่ได้รับดอกเบี้ย
- ฝาก &gt;= 3 เดือน : ดอกเบี้ยเงินฝากออมทรัพย์ หักภาษี(ถ้ามี)</t>
  </si>
  <si>
    <t>การถอน
- สามารถถอนเงินต้นบางส่วนของแต่ละรายการฝากก่อนครบกำหนดได้ โดยเงินต้นที่เหลือในบัญชีจะได้ดอกเบี้ยเดิมตามที่กำหนด</t>
  </si>
  <si>
    <t>ต่ออายุเงินฝากเป็นประเภทเดิม</t>
  </si>
  <si>
    <t>เงินฝากประจำ 24 เดือน</t>
  </si>
  <si>
    <t>โอนดอกเบี้ยเข้าบัญชีออมทรัพย์ที่แจ้งไว้</t>
  </si>
  <si>
    <t>ต้องมีบัญชีเงินฝากออมทรัพย์หรือเงินฝากกระแสรายวัน เพื่อผูกบัญชี รองรับการโอนดอกเบี้ย</t>
  </si>
  <si>
    <t>เงินฝากประจำ 8 เดือน</t>
  </si>
  <si>
    <t>- ดอกเบี้ยเงินฝากประจำ 3 เดือน</t>
  </si>
  <si>
    <t>เงินคงเหลือ
- ต้องมียอดเงินคงเหลือไม่ต่ำกว่า 200,000 บาท</t>
  </si>
  <si>
    <t>เปลี่ยนเป็นเงินฝากประจำ 3 เดือน</t>
  </si>
  <si>
    <t>เงินฝากประจำ มีเงื่อนไขการถอน</t>
  </si>
  <si>
    <t>เงินฝากประจำ 12 เดือน ถอนได้</t>
  </si>
  <si>
    <t>- ฝาก &lt; 3 เดือน : ดอกเบี้ยเงินฝากออมทรัพย์ต่ำสุด หักภาษี
- ฝาก &gt;= 3 เดือน : ดอกเบี้ยเงินฝากออมทรัพย์ต่ำสุด หักภาษี</t>
  </si>
  <si>
    <t xml:space="preserve">- จำกัด 1 บัญชีรับฝากเพียง 1 รายการ ซึ่งสามารถถอนและฝากได้จาก 1 รายการนั้น ผู้ฝากสามารถเปิดเพิ่มกี่บัญชีก็ได้ </t>
  </si>
  <si>
    <t>การถอน
- สามารถถอนกี่ครั้งก็ได้ (บางส่วนหรือทั้งหมด) แล้วนำกลับมาฝากคืนก่อนครบกำหนดฝาก 12 เดือน ไม่ว่าจะเป็นการถอนและฝากกี่ครั้งก็ตาม โดยธนาคารจะนับจำนวนวันที่ถอนเงินออกไป จนถึงวันที่นำเงินกลับมาฝากคืนจนครบตามจำนวนเงินที่ฝาก ณ วันเปิดบัญชี ทุกครั้งรวมกันเป็นวันถอนสะสม เพื่อนำไปคำนวณและจ่ายดอกเบี้ย ซึ่งเมื่อรวมวันถอนสะสมไม่เกิน 60 วัน ธนาคารจะจ่ายดอกเบี้ยในอัตราตามประกาศของธนาคาร หากเกิน 60 วันจะได้รับดอกเบี้ยตามที่กำหนด</t>
  </si>
  <si>
    <t>เงินฝากประจำ ดอกเบี้ย Step up ขึ้นกับระยะเวลาฝาก คิดแบบก้าวหน้า
- ถ้าถอนก่อนกำหนด จะไม่ได้ดอกเบี้ยตามแต่ละช่วง Step up</t>
  </si>
  <si>
    <t>เงินฝาก Step up ตามระยะเวลา คิดดอกเบี้ยแบบก้าวหน้า 9 เดือน</t>
  </si>
  <si>
    <t>อัตราดอกเบี้ยเฉลี่ยตลอดระยะเวลาการฝาก 1.45% ต่อปี
ดอกเบี้ยจ่ายทุกเดือน ขึ้นกับระยะเวลาฝาก
1 - 3 เดือน : 1.30%
4 - 6 เดือน : 1.35%
7 - 9 เดือน : 1.70%
ถ้าถอนก่อนกำหนด 9 เดือน จะไม่ได้รับดอกเบี้ยตามช่วงที่กำหนดนี้ โดยจะได้รับดอกเบี้ยตามอัตราถอนก่อนกำหนด</t>
  </si>
  <si>
    <t>โอนเข้าบัญชีเงินฝากกระแสรายวัน/ออมทรัพย์ที่แจ้งไว้อัตโนมัติ</t>
  </si>
  <si>
    <t>- ฝาก ไม่ถึง 3 เดือน : ไม่ได้รับดอกเบี้ย และผู้ฝากเงินจะได้รับเงินต้นหลังจากหักดอกเบี้ย (รวมภาษีหัก ณ ที่จ่าย) ที่ได้รับไปแล้วก่อนหน้านั้น
- ฝาก ตั้งแต่ 3 เดือนขึ้นไป : ดอกเบี้ยเงินฝากออมทรัพย์ ณ วันที่ฝาก ทั้งนี้ ผู้ฝากเงินจะได้รับเงินต้นและดอกเบี้ยที่คำนวณได้ดังกล่าวข้างต้น หลังจากหักดอกเบี้ย (รวมภาษีหัก ณ ที่จ่าย) ที่ได้รับไปแล้วก่อนหน้านั้น</t>
  </si>
  <si>
    <t>ต้องมีบัญชีเงินฝากกระแสรายวัน/ออมทรัพย์เพื่อรับดอกเบี้ย</t>
  </si>
  <si>
    <t>- การปิดบัญชีต้องทำที่สาขาที่เปิดบัญชีเท่านั้น</t>
  </si>
  <si>
    <t>เงินฝากประจำ ดอกเบี้ย Step up ขึ้นกับระยะเวลาฝาก คิดแบบยอดรวม 
- ถ้าถอนก่อนครบกำหนด จะได้ดอกเบี้ยในอัตราของช่วงระยะเวลาที่ฝาก</t>
  </si>
  <si>
    <t>เงินฝาก Step up ตามระยะเวลา คิดดอกเบี้ยทั้งก้อน</t>
  </si>
  <si>
    <t>0.65% - 1.45%* ขึ้นกับระยะเวลาฝาก
7 – 30 วัน 0.65 %
31 – 60 วัน 0.75 %
61 – 90 วัน 0.95 %
91 – 120 วัน 1.10 %
121 – 180 วัน 1.15 %
181 – 270 วัน 1.25 %
271 – 300 วัน 1.35 %
301 – 365 วัน 1.45 %
*1.45% คืออัตราดอกเบี้ยสูงสุดของผลิตภัณฑ์ ที่ระยะเวลาฝาก 301 - 365 วัน โดยจะได้รับดอกเบี้ยอัตรานี้สำหรับระยะเวลาฝากทั้งหมด</t>
  </si>
  <si>
    <t>- ฝาก &lt;= 30 วัน : ไม่ได้รับดอกเบี้ย
- ฝาก &gt; 30 วัน : อัตราดอกเบี้ยเงินฝากของผลิตภัณฑ์นี้ ณ วันฝาก ในช่วงระยะเวลาการฝากที่มีอัตราดอกเบี้ย ต่ำกว่าระยะเวลาที่ฝากไว้จริง และหักภาษี ณ ที่จ่าย</t>
  </si>
  <si>
    <t>ต้องมีบัญชีเงินฝาก ABC</t>
  </si>
  <si>
    <t>18 ปีขึ้นไป</t>
  </si>
  <si>
    <t>- ลูกค้าเลือกระยะเวลาการฝาก ณ วันที่เปิดบัญชี</t>
  </si>
  <si>
    <t>การฝาก
- ทำรายการฝากได้ไม่เกินบัญชีละ 5 รายการ
การถอน
- ผู้ฝากต้องถอนเต็มวงเงินของการฝากแต่ละครั้งถอนบางส่วนไม่ได้</t>
  </si>
  <si>
    <t>เงินฝากประจำ ดอกเบี้ย Step up ขึ้นกับยอดเงินฝาก คิดแบบก้าวหน้า</t>
  </si>
  <si>
    <t>บัญชีประจำ ABC 18 เดือน ดอกเบี้ยตามยอดเงินฝาก แบบอัตราก้าวหน้า</t>
  </si>
  <si>
    <t>1.50% - 1.785%* ขึ้นกับยอดเงินฝาก
&lt; 10,000,000 บาท : 1.50%
10,000,000 - 200,000,000 บาท : 1.80% (เฉลี่ย 1.50% - 1.785%)
&gt; 200,000,000 บาท : 1.50%  (เฉลี่ย 1.785% - 1.50%)
*1.785%  คืออัตราดอกเบี้ยเฉลี่ยสูงสุดของผลิตภัณฑ์ สำหรับยอดรวมกันทุกบัญชี ABC วงเงินรวม 200,000,000 บาท โดยคำนวณดอกเบี้ยแบบอัตราก้าวหน้า และจะได้รับดอกเบี้ยอัตรานี้สำหรับระยะเวลาฝากทั้งหมด ในทุกบัญชี ABC</t>
  </si>
  <si>
    <t>- ฝาก &lt; 3 เดือน : ไม่ได้รับดอกเบี้ย 
- ฝาก 3 เดือน &lt; 18 เดือน : ดอกเบี้ยเงินฝากออมทรัพย์สูงสุด ณ วันที่เปิดบัญชี</t>
  </si>
  <si>
    <t>ต้องเปิดบัญชีเงินฝากออมทรัพย์ปกติ เพื่อรับดอกเบี้ยเมื่อครบกำหนด</t>
  </si>
  <si>
    <t>- ต้องไม่เป็นบัญชีร่วม</t>
  </si>
  <si>
    <t>การถอน
- ผู้ฝากต้องถอนเต็มวงเงินของการฝากแต่ละครั้งถอนบางส่วนไม่ได้</t>
  </si>
  <si>
    <t>ไม่ต่ออายุ</t>
  </si>
  <si>
    <t>2020-02-01</t>
  </si>
  <si>
    <t>เงินฝากประจำ ปลอดภาษี</t>
  </si>
  <si>
    <t>เงินฝากประจำปลอดภาษี 24 เดือน</t>
  </si>
  <si>
    <t>- ขาดการฝากได้ไม่เกิน 2 ครั้ง ตลอดระยะเวลาการฝาก
- หากขาดการฝากตั้งแต่ครั้งที่ 3 เป็นต้นไป ธนาคารจะไม่รับฝากเงินฝากทวีทรัพย์ในงวดที่เหลือต่อไป และจะได้รับดอกเบี้ยในอัตราดอกเบี้ยเงินฝากออมทรัพย์ตามประกาศของธนาคาร และหักภาษี ณ ที่จ่าย</t>
  </si>
  <si>
    <t>- มีสิทธิ์ขอยกเว้นภาษีดอกเบี้ยเงินฝากประเภทนี้ได้คนละ 1 บัญชีเท่านั้น</t>
  </si>
  <si>
    <t>การฝาก
- ต้องฝากเงินเป็นจำนวนเงินเท่ากันทุกเดือน
การถอน
- สามารถถอนเงินต้นบางส่วนของแต่ละรายการฝากก่อนครบกำหนดได้ โดยเงินต้นที่เหลือในบัญชีจะได้ดอกเบี้ยเดิมตามที่กำหนด</t>
  </si>
  <si>
    <t>เปลี่ยนเป็นเงินฝากออมทรัพย์</t>
  </si>
  <si>
    <t>เงินฝากประจำปลอดภาษี 36 เดือน</t>
  </si>
  <si>
    <t>- หากขาดการนำเงินเข้าฝากติดต่อกันเกินกว่า 4 เดือน(งวด) จะไม่สามารถฝากต่อได้อีก ผู้ฝากจะต้องมาถอนเงินและปิดบัญชีเท่านั้น</t>
  </si>
  <si>
    <t>- มีสิทธิ์ขอยกเว้นภาษีดอกเบี้ยเงินฝากประเภทนี้ได้คนละ 1 บัญชีเท่านั้น
- กรณีที่เงินต้นรวมกันเมื่อครบกำหนดเกิน 600,000 บาท ลูกค้าจะเสียสิทธิ์การยกเว้นภาษี โดยธนาคารจะรับฝากสูงสุดเดือนละ 900,000บาท</t>
  </si>
  <si>
    <t>การฝาก
- ต้องฝากเงินทุกเดือนจำนวนเท่ากัน
- ผู้ฝากสามารถใช้บริการ ฝาก/โอนเงิน ได้เดือนละ 1 ครั้ง วันที่เท่าไหร่ก็ได้
- วันที่ครบกำหนดการฝาก จะนับจากวันที่ฝากงวดสุดท้ายไปอีก 1 เดือน
การถอน
- ต้องถอนทั้งจำนวนและปิดบัญชี สำหรับกรณีถอนก่อนครบกำหนด หรือ ถอนเมื่อครบกำหนด
สิทธิประโยชน์อื่น ๆ
เมื่อฝากต่อเนื่องจนครบกำหนด รับสิทธิประโยชน์ในการขอสินเชื่อ ดังนี้
- เมื่อฝากเงินต่อเนื่องครบ 18 ครั้ง รับสิทธิพิเศษในการขอสินเชื่อรถยนต์
- เมื่อฝากเงินต่อเนื่องครบ 36 ครั้ง รับสิทธิพิเศษในการขอสินเชื่อที่อยู่อาศัย</t>
  </si>
  <si>
    <t>เปลี่ยนเป็นเงินฝากออมทรัพย์ หรือ โอนไปบัญชีเงินฝากออมทรัพย์ที่แจ้งไว้</t>
  </si>
  <si>
    <t>เงินฝากประจำ แบบมีประกันภัย</t>
  </si>
  <si>
    <t>เงินฝากประจำผู้สูงอายุ มีประกันภัย</t>
  </si>
  <si>
    <t>ต้องมีบัญชีเงินฝากออมทรัพย์หรือเงินฝากกระแสรายวัน เพื่อผูกบัญชี รองรับการโอนดอกเบี้ย หรือโอนเงินฝากส่วนที่เกิน 3,000,000 บาท</t>
  </si>
  <si>
    <t>55 - 70 ปี</t>
  </si>
  <si>
    <t>เงินคงเหลือ
- หากยอดเงินคงเหลือต่ำกว่า 100,000 บาท จะไม่ได้รับความคุ้มครองประกันภัยอุบัติเหตุส่วนบุคคล</t>
  </si>
  <si>
    <t>บมจ.เมืองไทยประกันภัย</t>
  </si>
  <si>
    <t>เท่ากับยอดเงินคงเหลือในบัญชีก่อนหน้า 1 วันที่ผู้ฝากเสียชีวิตหรือประสบอุบัติเหตุ และสูงสุดไม่เกิน 3,000,000 บาทต่อราย</t>
  </si>
  <si>
    <t>วันเริ่มต้นและสิ้นสุดความคุ้มครอง
- xx
ความคุ้มครอง
- xx
ข้อยกเว้นที่ไม่ได้รับความคุ้มครอง
- xx
วิธีการขอชดเชยสินไหม
- ติดต่อ...</t>
  </si>
  <si>
    <t>เงินฝากประจำ มีประกันภัย</t>
  </si>
  <si>
    <t>9 เดือน</t>
  </si>
  <si>
    <t>ต้องมีบัญชีเงินฝากออมทรัพย์หรือเงินฝากกระแสรายวัน เพื่อผูกบัญชี รองรับการโอนดอกเบี้ย หรือโอนเงินฝากส่วนที่เกิน 1,000,000 บาท</t>
  </si>
  <si>
    <t>16 - 70 ปี</t>
  </si>
  <si>
    <t>เงินคงเหลือ
- หากยอดเงินคงเหลือต่ำกว่า 9,000 บาท จะไม่ได้รับความคุ้มครองประกันภัยอุบัติเหตุส่วนบุคคล</t>
  </si>
  <si>
    <t>2 เท่าของยอดคงเหลือในบัญชีก่อนหน้า 1 วันที่ผู้ฝากเสียชีวิต และสูงสุดไม่เกิน 1,000,000 บาทต่อราย</t>
  </si>
  <si>
    <t>วันเริ่มต้นและสิ้นสุดความคุ้มครอง
- ความคุ้มครองจะเริ่มนับตั้งแต่วันที่เปิดบัญชีเงินฝากคล่องตัว ครอบครัวอุ่นใจ และจะสิ้นสุดความคุ้มครองเมื่อผู้ฝากปิดบัญชีเงินฝากคล่องตัว ครอบครัวอุ่นใจ หรือผู้ฝากเงินมีอายุเกิน 70 ปี
ความคุ้มครอง
- คุ้มครองการเสียชีวิตและทุพพลภาพถาวรสิ้นเชิงอันเนื่องมาจากอุบัติเหตุ อุบัติเหตุจากการขับขี่หรือโดยสารรถจักรยานยนต์ การถูกฆาตกรรม หรือถูกทำร้ายร่างกายโดยเจตนา
- คุ้มครองตลอด 24 ชั่วโมง ทั่วโลก
ข้อยกเว้นที่ไม่ได้รับความคุ้มครอง
- ไม่คุ้มครองประกันภัยอุบัติเหตุ หากมียอดเงินฝากคงเหลือในบัญชีต่ำกว่า 9,000 บาท /คน ก่อนหน้า 1 วัน ที่ผู้ฝากเงินเสียชีวิตหรือประสบอุบัติเหตุ
วิธีการขอชดเชยสินไหม
- ติดต่อ...</t>
  </si>
  <si>
    <t>ใบรับฝาก (คืนเมื่อทวงถาม)</t>
  </si>
  <si>
    <t>ต้องฝากอย่างน้อย 7 วัน จึงจะได้รับดอกเบี้ยตามประกาศ และไม่สามารถถอนเงินต้นคืนเพียงบางส่วน ต้องถอนทั้งหมด</t>
  </si>
  <si>
    <t>ทุกสิ้นงวดบัญชี เดือนมิ.ย. และ ธ.ค.</t>
  </si>
  <si>
    <t>โอนดอกเบี้ยเข้าบัญชีธนาคารตามที่ลูกค้าแจ้งไว้</t>
  </si>
  <si>
    <t>ต้องมีบัญชีเงินฝากออมทรัพย์ของธนาคาร</t>
  </si>
  <si>
    <t>การฝาก
- สามารถนับรวมยอดเงินของใบรับฝากทุกฉบับ ซึ่งลูกค้ารายหนึ่งหรือกลุ่มลูกค้าที่บริษัทตกลงจัดเป็นกลุ่มเดียวกัน เช่น ชื่อร่วมเดียวกัน มีความสัมพันธ์เกี่ยวเนื่องกัน กองทุนที่จัดการโดยผู้จัดการกองทุนเดียวกัน
การถอน
- ไม่สามารถถอนเงินต้นเพียงบางส่วนของใบรับฝากแต่ละฉบับได้ ต้องถอนเต็มจำนวนตามมูลค่าใบรับฝากนั้น</t>
  </si>
  <si>
    <t>ใบรับเงินฝากประจำ (ดอกเบี้ยคงที่)</t>
  </si>
  <si>
    <t>ใบรับเงินฝาก 6 เดือน ถึงน้อยกว่า1 ปี</t>
  </si>
  <si>
    <t>เมื่อครบกำหนด
ยกเว้นหากฝากตั้งแต่ 500,000 บาท และตั้งแต่ 6 เดือนขึ้นไป บริษัทอาจจ่ายดอกเบี้ยเป็นรายงวดทุก 3 6 12 เดือน</t>
  </si>
  <si>
    <t>ตามอัตราดอกเบี้ยระยะเวลาฝาก 1 วันตามที่บริษัทประกาศ (คูณด้วยจำนวนวันที่ฝาก)</t>
  </si>
  <si>
    <t>20 ปีขึ้นไป</t>
  </si>
  <si>
    <t>ได้รับหลักฐานเป็นสมุดบัญชีใบรับเงินฝาก โดยจะระบุเลขที่ใบรับเงินฝาก</t>
  </si>
  <si>
    <t>การฝาก
- ไม่สามารถฝากเพิ่มในบัญชีใบรับเงินฝากเดิมได้ ต้องเปิดบัญชีใหม่สำหรับฝากเงินเท่านั้น
การถอน
- ไม่สามารถถอนเงินต้นเพียงบางส่วนของใบรับฝากแต่ละฉบับได้ ต้องถอนเต็มจำนวนตามมูลค่าใบรับฝากนั้น
การโอน
- ไม่สามารถสลักหลังเปลี่ยนมือได้</t>
  </si>
  <si>
    <t>จ่ายตามอัตราดอกเบี้ยระยะเวลาฝาก 1 วัน</t>
  </si>
  <si>
    <r>
      <t xml:space="preserve">ใบรับเงินฝากประจำ (ดอกเบี้ยคงที่) - </t>
    </r>
    <r>
      <rPr>
        <sz val="10"/>
        <color indexed="62"/>
        <rFont val="Arial"/>
        <family val="2"/>
      </rPr>
      <t>ไม่สามารถถอนก่อนกำหนดได้เลย</t>
    </r>
  </si>
  <si>
    <t>ใบรับเงินฝาก 1 ปี</t>
  </si>
  <si>
    <t>เมื่อครบกำหนด</t>
  </si>
  <si>
    <t>ไม่สามารถถอนก่อนกำหนดได้</t>
  </si>
  <si>
    <t>การฝาก
- ไม่สามารถฝากเพิ่มในบัญชีใบรับเงินฝากเดิมได้ ต้องเปิดบัญชีใหม่สำหรับฝากเงินเท่านั้น
การถอน
- ไม่สามารถถอนก่อนครบกำหนดระยะเวลาฝากได้
การโอน
- ไม่สามารถสลักหลังเปลี่ยนมือได้</t>
  </si>
  <si>
    <t>บัตรเงินฝาก NCD</t>
  </si>
  <si>
    <t>เมื่อครบกำหนด ยกเว้นบัตรเงินฝากอายุมากกว่า 3 เดือน สามารถเลือกรับดอกเบี้ยรายงวดได้</t>
  </si>
  <si>
    <t>ถอนก่อนครบกำหนด : ได้รับเท่ากับดอกเบี้ยออมทรัพย์ที่บริษัทประกาศ</t>
  </si>
  <si>
    <t>การฝาก
- ไม่สามารถฝากเพิ่มในบัญชีบัตรเงินฝากเดิมได้ ต้องเปิดบัญชีใหม่สำหรับฝากเงินเท่านั้น
การถอน
- ไม่สามารถถอนเงินต้นเพียงบางส่วนของบัญชีได้ ต้องถอนเงินฝากในบัญชีทั้งหมด และปิดบัญชี
การโอน
- ไม่สามารถสลักหลังเปลี่ยนมือได้</t>
  </si>
  <si>
    <t>ต่ออายุเงินฝากประเภทเดิม ยกเว้นธนาคารไม่มีให้บริการประเภทเดิมในระยะเวลานั้น จะต่ออายุการฝากเป็นประเภทเงินฝากประจำ 1 เดือน</t>
  </si>
  <si>
    <t>ใบรับเงินฝากประจำ/บัตรเงินฝาก (ดอกเบี้ยขึ้นกับจำนวนเงินฝาก คิดแบบยอดรวม)</t>
  </si>
  <si>
    <t>2.00% - 2.70%* ขึ้นกับยอดเงินฝาก
1,000 - 499,999 บาท : 2.00% 
500,000 - 999,999 บาท : 2.25%
1,000,000 - 4,999,999 บาท : 2.65% (2.55% ถ้าเลือกรับดอกเบี้ยทุกเดือน)
&gt;= 5,000,000 บาท : 2.70% (2.60% ถ้าเลือกรับดอกเบี้ยทุกเดือน)
*2.70% คืออัตราดอกเบี้ยสูงสุดของผลิตภัณฑ์ สำหรับยอดเงินฝากตั้งแต่ 5,000,000 บาท และเลือกรับดอกเบี้ยเมื่อครบกำหนด โดยจะได้รับดอกเบี้ยอัตรานี้สำหรับยอดเงินฝากทั้งหมด
จะกำหนดอัตราดอกเบี้ยเดียวกันและนับรวมเป็นวงเงินเดียวกันให้กับลูกค้าที่เป็นบุคคลในครอบครัวเดียวกันหรือบริษัทฯ เห็นควรจัดกลุ่มเป็นกลุ่มเดียวกัน</t>
  </si>
  <si>
    <t>จ่ายเมื่อครบกำหนด 
ยกเว้นเลือกฝากยอดตั้งแต่ 1,000,000 บาทขึ้นไป จะสามารถเลือกรับดอกเบี้ยรายเดือนได้ (แต่ดอกเบี้ยจะได้ไม่เท่ากับแบบเลือกรับดอกเบี้ยเมื่อครบกำหนด)</t>
  </si>
  <si>
    <t>ถอนก่อนครบกำหนด : ไม่ได้รับดอกเบี้ย</t>
  </si>
  <si>
    <t>ได้รับเอกสารเปิดบัญชี เพื่อใช้อ้างอิงในการฝากเพิ่มครั้งต่อไป</t>
  </si>
  <si>
    <t>การฝาก
- ได้หลักฐานเป็นใบรับฝาก 1 ฉบับต่อการฝากเงินต่อครั้ง โดยไม่สามารถฝากเพิ่มในใบรับฝากฉบับเดิมได้ แต่สามารถฝากเพิ่มในบัญชีเดิมได้ โดยจะได้รับใบรับเงินฝากฉบับใหม่
การถอน
- ไม่สามารถถอนเงินต้นเพียงบางส่วนของใบรับฝากแต่ละฉบับได้ ต้องถอนเต็มจำนวนตามมูลค่าใบรับฝากนั้น
การโอน
- สามารถสลักหลังเปลี่ยนมือได้</t>
  </si>
  <si>
    <t>เปลี่ยนเป็นจ่ายดอกเบี้ยในอัตราร้อยละ 0.1 ต่อปี</t>
  </si>
  <si>
    <t xml:space="preserve">แบบเลือกได้ว่าจะฝากแบบสมุดคู่ฝาก / ใบรับเงินฝาก/ บัตรเงินฝาก </t>
  </si>
  <si>
    <t>ฝากแล้วสุขใจ 1 ปี</t>
  </si>
  <si>
    <t>สามารถเลือกฝากเป็นเงินฝากประจำ หรือบัตรเงินฝาก(แบบเปลี่ยนมือไม่ได้)</t>
  </si>
  <si>
    <t>โอนดอกเบี้ยเข้าบัญชีออมทรัพย์ที่ลูกค้าแจ้งไว้</t>
  </si>
  <si>
    <t>การฝาก
- สามารถเลือกฝากได้ทั้งในรูปบัญชีเงินฝากประจำ หรือบัตรเงินฝาก ทั้งนี้หากฝากในรูปแบบบัญชีเงินฝากประจำ จะได้รับหลักฐานการฝากเงินเป็นสมุดเงินฝาก
การถอน
- ไม่สามารถถอนเงินต้นเพียงบางส่วนของบัญชีได้ ต้องถอนเงินฝากในบัญชีทั้งหมด และปิดบัญชี</t>
  </si>
  <si>
    <t>ให้กรอกข้อมูลแยกแต่ละแถว แต่ละประเภท แต่ข้อมูลอื่นให้เหมือนกันทั้ง 2 แถว</t>
  </si>
  <si>
    <t>ทำรายการถอนบัตรเงินฝากที่สาขา</t>
  </si>
  <si>
    <t xml:space="preserve">การฝาก
- สามารถเลือกฝากได้ทั้งในรูปบัญชีเงินฝากประจำ หรือบัตรเงินฝาก ทั้งนี้หากฝากในรูปแบบบัตรเงินฝาก จะได้รับหลักฐานเป็นบัตรเงินฝาก 1 ฉบับต่อการฝากเงินต่อครั้ง โดยไม่สามารถฝากเพิ่มในบัตรเงินฝากฉบับเดิมได้ แต่สามารถฝากเพิ่มในบัญชีเดิมได้ โดยจะได้รับบัตรฉบับใหม่
การถอน
- ไม่สามารถถอนเงินต้นเพียงบางส่วนของบัญชีได้ ต้องถอนเงินฝากในบัญชีทั้งหมด และปิดบัญชี
การโอน
- ไม่สามารถสลักหลังเปลี่ยนมือ
</t>
  </si>
  <si>
    <t>ต่ออายุบัตรเงินฝากฉบับใหม่ที่มีระยะเวลาเท่าเดิม</t>
  </si>
  <si>
    <t>สลากพิเศษ กขค</t>
  </si>
  <si>
    <t>อัตราดอกเบี้ยร้อยละ 0.40 ต่อปี และจับรางวัลทุกเดือน 36 งวด
  รางวัลที่ 1 จำนวน 3 ครั้ง รางวัลละ 10,000,000 บาท
  รางวัลที่ 2 จำนวน 2 ครั้ง รางวัลละ 1,000,000 บาท
  รางวัลที่ 3 จำนวน 2 ครั้ง รางวัลละ 20,000 บาท
  รางวัลที่ 4 จำนวน 5 ครั้ง รางวัลละ 10,000 บาท
  รางวัลที่ 5 จำนวน 10 ครั้ง รางวัลละ 5,000 บาท
  รางวัลเลขสลากตรงกับรางวัลที่ 1 (ต่างงวดและหมวดอักษร) รางวัลละ 10,000 บาท
  รางวัลเลขท้าย 6 ตัว จำนวน 2 ครั้ง รางวัลละ 400 บาท
  รางวัลเลขท้าย 5 ตัว จำนวน 2 ครั้ง รางวัลละ 300 บาท
  รางวัลเลขท้าย 4 ตัว จำนวน 2 ครั้ง รางวัลละ 150 บาท
จับรางวัลทุกวันที่ 16 ของเดือน</t>
  </si>
  <si>
    <t>- ถอนก่อน 3 เดือน : หักส่วนลด 1 บาท/หน่วย
- 3 เดือน - &lt; 1 ปี : ไม่ได้รับดอกเบี้ย
- 1 - &lt; 2 ปี : หักดอกเบี้ย 0.375 บาท/หน่วย
- 2 - &lt; 3 ปี : หักดอกเบี้ย 0.25 บาท/หน่วย</t>
  </si>
  <si>
    <t xml:space="preserve">ต้องมีบัญชีเงินฝากออมทรัพย์ เพื่อผูกบัญชีรองรับการโอนต้นเงิน ดอกเบี้ย และเงินรางวัล </t>
  </si>
  <si>
    <t>หยุดจำหน่ายทุกวันที่ 16 ของทุกเดือน</t>
  </si>
  <si>
    <t>การฝาก
- ได้รับหลักฐานการฝากเงินเป็นสลาก โดยสามารถฝากเพิ่มในทะเบียนสลากเดิมได้
การถอน
- ต้องถอนตามราคาต่อหน่วยสลาก คือ 50 บาท</t>
  </si>
  <si>
    <t>ปิดบัญชีอัตโนมัติหลังจากโอนต้นเงินและดอกเบี้ยเข้าบัญชีเงินฝากออมทรัพย์ที่เป็นบัญชีคู่โอน</t>
  </si>
  <si>
    <t>สลากออมทรัพย์ กขค</t>
  </si>
  <si>
    <t>สลากหน่วยละ 50 บาท โดยแจกรางวัลทุกวันที่ 15 ของทุกเดือน โดยมีรางวัลดังนี้...</t>
  </si>
  <si>
    <t>ทุกสิ้นเดือน มิ.ย. และ ธ.ค.</t>
  </si>
  <si>
    <t xml:space="preserve">โอนดอกเบี้ยเข้าบัญชีออมทรัพย์ที่ลูกค้าแจ้งไว้
</t>
  </si>
  <si>
    <t>การโอน
- สามารถทำเรื่องโอนที่สาขาเท่านั้น</t>
  </si>
  <si>
    <t>ตัวอย่างการส่งข้อมูลใหม่และยกเลิกข้อมูลเก่า ครั้งแรก (27/02/2018)</t>
  </si>
  <si>
    <r>
      <rPr>
        <b/>
        <sz val="10"/>
        <color indexed="8"/>
        <rFont val="Arial"/>
        <family val="2"/>
      </rPr>
      <t xml:space="preserve">การแก้ไขข้อมูลในผลิตภัณฑ์ชื่อเดิม </t>
    </r>
    <r>
      <rPr>
        <sz val="10"/>
        <color indexed="8"/>
        <rFont val="Arial"/>
        <family val="2"/>
      </rPr>
      <t xml:space="preserve">
1. ยกเลิกข้อมูล row เดิม</t>
    </r>
  </si>
  <si>
    <t>2020-02-28</t>
  </si>
  <si>
    <t>2. เพิ่มข้อมูล rowใหม่ ในชื่อผลิตภัณฑ์เดิม</t>
  </si>
  <si>
    <t>0.30% - 2.50%* ขึ้นกับยอดเงินฝาก
&lt;= 200,000 บาท : 2.50%
&gt; 200,000 บาท : 0.30% (เฉลี่ย 2.25% - 0.30%)
ถึงวันที่ 31 ธ.ค. 60
*2.50% คืออัตราดอกเบี้ยเฉลี่ยสูงสุดของผลิตภัณฑ์ ที่ยอดเงินฝากไม่เกิน 200,000 บาท โดยคำนวณดอกเบี้ยแบบอัตราก้าวหน้า</t>
  </si>
  <si>
    <t>2020-03-01</t>
  </si>
  <si>
    <t>1. ยกเลิกข้อมูล row เดิม</t>
  </si>
  <si>
    <t>2020-11-30</t>
  </si>
  <si>
    <t>2020-12-01</t>
  </si>
  <si>
    <t>ตัวอย่างการส่งข้อมูลครั้งต่อไป (15/05/2018)</t>
  </si>
  <si>
    <t>ข้อมูลผลิตภัณฑ์เดิมที่มีขายอยู่ในตลาด</t>
  </si>
  <si>
    <t>ข้อมูลเดิมที่เคยใส่ End date แล้ว แต่ ณ วันที่ส่งข้อมูล ข้อมูลเดิมยัง valid อยู่ ให้ใส่ข้อมูลเดิมด้วย</t>
  </si>
  <si>
    <r>
      <t xml:space="preserve">การเพิ่มผลิตภัณฑ์ใหม่ </t>
    </r>
    <r>
      <rPr>
        <sz val="10"/>
        <color rgb="FFFF0000"/>
        <rFont val="Arial"/>
        <family val="2"/>
      </rPr>
      <t>(ต้องกรอก Row สุดท้ายถัดจากข้อมูลที่มีในปัจจุบัน)</t>
    </r>
  </si>
  <si>
    <t>เงินฝากประจำ 10 เดือน</t>
  </si>
  <si>
    <t>- ฝาก &lt; 3 เดือน : ไม่จ่ายดอกเบี้ย
- ฝาก &gt;= 3 เดือน : ดอกเบี้ยเงินฝากออมทรัพย์ หักภาษี(ถ้ามี)</t>
  </si>
  <si>
    <t>ต่ออายุเงินฝาก
เป็นประเภทเดิม</t>
  </si>
  <si>
    <t>2020-05-16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</si>
  <si>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Arial"/>
        <family val="2"/>
      </rPr>
      <t xml:space="preserve">หลัง </t>
    </r>
    <r>
      <rPr>
        <b/>
        <sz val="10"/>
        <rFont val="Arial"/>
        <family val="2"/>
      </rPr>
      <t>End date เดิม</t>
    </r>
  </si>
  <si>
    <t>ข้อมูลเดิม</t>
  </si>
  <si>
    <t>เงินฝากออมทรัพย์ทั่วไป X</t>
  </si>
  <si>
    <t>2020-06-30</t>
  </si>
  <si>
    <t>ข้อมูลใหม่ของผลิตภัณฑ์เดิมที่มีการแก้ไขข้อมูล (ต้องกรอก Row ถัดจากข้อมูลเดิมเท่านั้น)</t>
  </si>
  <si>
    <t>2020-07-01</t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</si>
  <si>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2020-06-30 แต่มีการเปลี่ยนแปลง End date ที่จะใช้ข้อมูลชุดเดิมเป็นวันที่ 2020-05-31ให้ระบุ End date ที่เปลี่ยนแปลงครั้งล่าสุด</t>
    </r>
  </si>
  <si>
    <t xml:space="preserve">ข้อมูลเดิมที่เคยใส่ End date แล้ว </t>
  </si>
  <si>
    <t>2020-05-31</t>
  </si>
  <si>
    <t>ข้อมูลให่ (ต้องกรอก Row ถัดจากข้อมูลเดิมเท่านั้น)</t>
  </si>
  <si>
    <t>2020-06-01</t>
  </si>
  <si>
    <t>ตัวอย่างการกรอกข้อมูลค่าธรรมเนียม</t>
  </si>
  <si>
    <t>ไม่มีค่ารักษาบัญชี</t>
  </si>
  <si>
    <t>เงื่อนไขจำนวนปีไม่เต็มปี</t>
  </si>
  <si>
    <t>ค่ารักษาบัญชีที่ไม่มีเงื่อนไขเวลา</t>
  </si>
  <si>
    <t>- ค่ารักษาบัญชี 200 บาท/เดือน เมื่อเงินฝากคงเหลือเฉลี่ยต่ำกว่า 20,000 บาท ณ สิ้นวันทำการเป็นเวลา 4 วันติดต่อกัน
- ธนาคารจะเรียกเก็บค่าธรรมเนียมในวันถัดไปจากวันที่ครบกำหนด 7 วัน</t>
  </si>
  <si>
    <t>ไม่มีบริการ SMS แจ้งเตือน</t>
  </si>
  <si>
    <t>มีบริการ SMS แจ้งเตือนหลายประเภท</t>
  </si>
  <si>
    <t>- Basic SMS รายเดือน 10 บาท/บัญชี
- Basic SMS package รายปี 100 บาท/บัญชี
- Extreme SMS package รายเดือน (มีบริการแจ้งเตือนผ่านอีเมลลล์) 20 บาท/เบอร์โทรศัพท์/บัญชี
- Extreme SMS pacakge รายปี (มีบริการแจ้งเตือนผ่านอีเมลลล์) 200 บาท/เบอร์โทรศัพท์/บัญชี</t>
  </si>
  <si>
    <t>ข้อยกเว้นบริการ SMS แจ้งเตือน</t>
  </si>
  <si>
    <t>- สมาชิก private banking ยกเว้นค่าธรรมเนียม</t>
  </si>
  <si>
    <t>แบ่งช่วงเวลาไม่ตรงกับที่กำหนดไว้</t>
  </si>
  <si>
    <t>ขอรายการเดินบัญชีย้อนหลังได้ไม่เกิน 6 เดือน</t>
  </si>
  <si>
    <t>ช่วงเวลาตรงกับที่กำหนดไว้</t>
  </si>
  <si>
    <t>ลักษณะการคิดค่าธรรมเนียมไม่ตรงกับที่กำหนดไว้</t>
  </si>
  <si>
    <t xml:space="preserve">ค่าธรรมเนียมการขอรายการเดินบัญชีย้อนหลังตั้งแต่ 2 เดือนแต่ไม่เกิน 2 ปี คิดหน้าแรก 20 บาท หน้าต่อไป 5 บาท/หน้า สูงสุดไม่เกิน 200 บาท </t>
  </si>
  <si>
    <t>ค่าธรรมเนียมหลายอัตรา</t>
  </si>
  <si>
    <t>- คิดค่าธรรมเนียมปิดบัญชี 50 บาท กรณีปิดบัญชีตั้งแต่ 1 - 30 วัน ตั้งแต่วันที่เปิดบัญชี</t>
  </si>
  <si>
    <t>ค่านับเหรียญที่มีเงื่อนไขเป็นจำนวนเหรียญ</t>
  </si>
  <si>
    <t>- ค่าธรรมเนียมขั้นต่ำ 10 บาท ขั้นสูง 1,000 บาท
- คิดค่าคู่สายเพิ่ม 20 บาท/รายการ</t>
  </si>
  <si>
    <t>มีค่าบริการ 10 บาท/รายการ นอกเหนือจากค่าธรรมเนียมการฝากเงิน</t>
  </si>
  <si>
    <t>- C*** S*** ที่ร้านสะดวกซื้อ A เท่านั้น: 15 บาท/รายการ
  - วงเงินการทำธุรกรรมไม่เกิน 30,000 บาท/รายการ และสูงสุด 100,000 บาท/วัน/บัญชี 
- ห้างสรรพสินค้าและร้านค้าของ B: 20 บาท/รายการ
  - วงเงินรับฝากสูงสุด 20,000 บาท/รายการ (ยกเว้นร้าน Ba ฝากได้ตั้งแต่ 1 - 5,000 บาท/รายการ)
  - สูงสุด 20,000 บาท/วัน/ผู้ฝาก (ยกเว้นร้าน Ba ฝากได้สูงสุด 10,000 บาท/วัน/ผู้ฝาก)
  - ไม่รับฝากเป็นหน่วยสตางค์</t>
  </si>
  <si>
    <t>วงเงินการทำธุรกรรมสูงสุด 50,000 บาท/รายการ และสูงสุด 100,000 บาท/วัน/บัญชี</t>
  </si>
  <si>
    <t>- ตู้เติมเงิน A 
  - ฝากเงินสดตั้งแต่ 1-1,000 บาท: 30 บาท/รายการ (ฝากเงินเข้าบัญชีบุคคลที่มีอายุตั้งแต่ 7-20 ปี ได้รับยกเว้นค่าธรรมเนียม)
  - ฝากเงินสดตั้งแต่ 1,001-2,000 บาท : 50 บาท/รายการ
  - ฝากเงินสดตั้งแต่ 2,001-3,000 บาท : 50 บาท/รายการ
  - ฝากเงินสดตั้งแต่ 3,001-4,000 บาท : 60 บาท/รายการ
  - ฝากเงินสดตั้งแต่ 4,001-5,000 บาท : 70 บาท/รายการ
  - วงเงินรับฝากตั้งแต่ 1-5,000 บาท/รายการ และสูงสุด 40,000 บาท/วัน/ราย
- ตู้เติมเงิน B
  - ฝากเงินสดตั้งแต่ 1-1,000 บาท : 30 บาท/รายการ
  - ฝากเงินสดตั้งแต่ 1,001-2,000 บาท : 50 บาท/รายการ
  - วงเงินรับฝากตั้งแต่ 1-2,000 บาท/รายการ และสูงสุด 2,000 บาท/วัน/ราย</t>
  </si>
  <si>
    <t>- ธนาคาร A
  - ฝากเงินสดตั้งแต่ 1 บาท - 30,000 บาท/รายการ และสูงสุด 100,000 บาท/วัน/ผู้ใช้บริการ
  - ถอนเงินสดตั้งแต่ 100 บาท - 5,000 บาท/รายการ และสูงสุด 20,000 บาท/วัน/บัญชีเงินฝาก
*การถอนเงินผ่านตัวแทนธนาคารและผ่านเครื่อง ATM จะคำนวณรวมเป็นวงเงินเดียวกันต่อวันและวงเงินการถอนสูงสุดขึ้นอยู่กับแต่ละประเภทบัตร
- บริษัท B
  - ฝากเงินสดตั้งแต่ 1 - 20,000 บาท/รายการ และสูงสุด 40,000 บาท/วัน/หมายเลขบัตรประชาชนผู้ฝาก</t>
  </si>
  <si>
    <t>ค่านับเหรียญที่มีเงื่อนไขเป็นมูลค่าเหรียญ</t>
  </si>
  <si>
    <t xml:space="preserve">- C*** S*** ที่ร้านสะดวกซื้อ A 
  - ฝากเงินสดได้ตั้งแต่ 1 - 30,000 บาท/รายการ และสูงสุด 100,000 บาท/วัน/บัญชี
  - ถอนเงินสดได้ตั้งแต่ 100 - 5,000 บาท/รายการ และสูงสุด 20,000 บาท/วัน/บัญชี
</t>
  </si>
  <si>
    <t>ข้อยกเว้นของค่านับเหรียญ</t>
  </si>
  <si>
    <t>- ยกเว้นค่านับเหรียญกรณีฝากเงินเข้าบัญชีผู้ที่มีอายุต่ำกว่า 15 ปี
- กรณีมีเศษสตางค์คิดเป็น 1 บาท</t>
  </si>
  <si>
    <t>หน่วยค่าธรรมเนียมการโอนเงินจากออมทรัพย์ไปกระแสรายวันไม่ตรงกับที่กำหนด</t>
  </si>
  <si>
    <t>- ค่าธรรมเนียมการฝากเงิน ข้ามเขต ผ่านเครื่องรับฝากเงินอัตโนมัติ พันละ 1 บาท ขั้นต่ำ 10 บาท ไม่รวมค่าบริการ
- เศษของพันบาท ไม่คิดค่าธรรมเนียม
- คิดค่าบริการเพิ่ม 10 บาท/รายการ</t>
  </si>
  <si>
    <t xml:space="preserve">- ร้านค้า A
  - ฝากเงินสดได้ตั้งแต่ 1 - 20,000 บาท/รายการ และสูงสุด 40,000 บาท/วัน/หมายเลขบัตรประชาชนผู้ฝาก
- ร้านค้า B
  - วงเงินรับฝากเงินสดตั้งแต่ 1 - 30,000 บาท/รายการ และสูงสุด 100,000 บาท/วัน/บัญชี
  - วงเงินรับถอนเงินสดตั้งแต่ 100 - 5,000 บาท/รายการ และสูงสุด 20,000 บาท/วัน/บัญชี
</t>
  </si>
  <si>
    <t>- ค่าธรรมเนียม 15 บาท/รายการ</t>
  </si>
  <si>
    <t>มีค่าธรรมเนียมการโอนเงินจากออมทรัพย์ไปกระแสรายวันหลายอัตรา</t>
  </si>
  <si>
    <t>- ค่าธรรมเนียม 10 บาท/รายการ หักค่าธรรมเนียมทุกครั้งเมื่อมีการโอนเงิน
- ค่าธรรมเนียม 30 บาท/วัน หักค่าธรรมเนียมเฉพาะวันที่มีรายการโอนทุกสิ้นวัน
- ค่าธรรมเนียม 500 บาท/เดือน หักค่าธรรมเนียมในวันสุดท้ายของเดือน</t>
  </si>
  <si>
    <t>กรณีไม่มีค่าธรรมเนียม</t>
  </si>
  <si>
    <t>อัตราดอกเบี้ย (Min) (หน่วย : ร้อยละต่อปี)</t>
  </si>
  <si>
    <t>อัตราดอกเบี้ย (Max) (หน่วย : ร้อยละต่อปี)</t>
  </si>
  <si>
    <t>อัตราดอกเบี้ย ตามเงื่อนไข</t>
  </si>
  <si>
    <t>จำนวนเงินเปิดบัญชีขั้นต่ำ (หน่วย : บาท)</t>
  </si>
  <si>
    <t>การกำหนดจำนวนเงินฝากสูงสุด</t>
  </si>
  <si>
    <t>จำนวนเงินฝากสูงสุด (หน่วย : บาท)</t>
  </si>
  <si>
    <t>จำนวนเงินฝากขั้นต่ำต่อครั้ง (หน่วย : บาท)</t>
  </si>
  <si>
    <t>การเรียกเก็บค่ารักษาบัญชี</t>
  </si>
  <si>
    <t>ค่ารักษาบัญชี (หน่วย : บาท/เดือน)</t>
  </si>
  <si>
    <t>ยอดคงเหลือขั้นต่ำที่ได้รับการยกเว้นค่ารักษาบัญชี (หน่วย : บาท)</t>
  </si>
  <si>
    <t>การกำหนดจำนวนปีที่บัญชีไม่เคลื่อนไหวขั้นสูงที่ได้รับการยกเว้นค่ารักษาบัญชี</t>
  </si>
  <si>
    <t>จำนวนปีที่บัญชีไม่เคลื่อนไหวขั้นสูงที่ได้รับการยกเว้นค่ารักษาบัญชี (หน่วย : ปี)</t>
  </si>
  <si>
    <t>การเรียกเก็บค่าบริการแบบรายเดือน</t>
  </si>
  <si>
    <t>ค่าบริการแบบรายเดือน (หน่วย : บาท/บัญชี)</t>
  </si>
  <si>
    <t>การเรียกเก็บค่าบริการแบบรายปี</t>
  </si>
  <si>
    <t>ค่าบริการแบบรายปี (หน่วย : บาท/บัญชี)</t>
  </si>
  <si>
    <t>การเรียกเก็บค่าธรรมเนียมออกสมุดคู่ฝากใหม่ กรณีสูญหาย</t>
  </si>
  <si>
    <t>ค่าธรรมเนียมออกสมุดคู่ฝากใหม่ กรณีสูญหาย (หน่วย : บาท/เล่ม)</t>
  </si>
  <si>
    <t>การเรียกเก็บค่าธรรมเนียมขั้นต่ำ ย้อนหลังน้อยกว่า 6 เดือน</t>
  </si>
  <si>
    <t>ค่าธรรมเนียมขั้นต่ำ ย้อนหลังน้อยกว่า 6 เดือน (หน่วย : บาท/ฉบับ/บัญชี)</t>
  </si>
  <si>
    <t>การเรียกเก็บค่าธรรมเนียมขั้นสูง ย้อนหลังน้อยกว่า 6 เดือน</t>
  </si>
  <si>
    <t>ค่าธรรมเนียมขั้นสูง ย้อนหลังน้อยกว่า 6 เดือน (หน่วย : บาท/ฉบับ/บัญชี)</t>
  </si>
  <si>
    <t>การเรียกเก็บค่าธรรมเนียมขั้นต่ำ ย้อนหลังตั้งแต่ 6 เดือน - 2 ปี</t>
  </si>
  <si>
    <t>ค่าธรรมเนียมขั้นต่ำ ย้อนหลังตั้งแต่ 6 เดือน - 2 ปี (หน่วย : บาท/ฉบับ/บัญชี)</t>
  </si>
  <si>
    <t>การเรียกเก็บค่าธรรมเนียมขั้นสูง ย้อนหลังตั้งแต่ 6 เดือน - 2 ปี</t>
  </si>
  <si>
    <t>ค่าธรรมเนียมขั้นสูง ย้อนหลังตั้งแต่ 6 เดือน - 2 ปี (หน่วย : บาท/ฉบับ/บัญชี)</t>
  </si>
  <si>
    <t>การเรียกเก็บค่าธรรมเนียมขั้นต่ำ ย้อนหลังมากกว่า 2 ปี</t>
  </si>
  <si>
    <t>ค่าธรรมเนียมขั้นต่ำ ย้อนหลังมากกว่า 2 ปี (หน่วย : บาท/ฉบับ/บัญชี)</t>
  </si>
  <si>
    <t>การเรียกเก็บค่าธรรมเนียมขั้นสูง ย้อนหลังมากกว่า 2 ปี</t>
  </si>
  <si>
    <t>ค่าธรรมเนียมขั้นสูง ย้อนหลังมากกว่า 2 ปี (หน่วย : บาท/ฉบับ/บัญชี)</t>
  </si>
  <si>
    <t>การเรียกเก็บค่าธรรมเนียมการปิดบัญชี</t>
  </si>
  <si>
    <t>ค่าธรรมเนียมการปิดบัญชี (หน่วย : บาท/บัญชี)</t>
  </si>
  <si>
    <t>จำนวนวันนับแต่วันที่เปิดบัญชีขั้นต่ำที่ได้รับการยกเว้นค่าธรรมเนียมการปิดบัญชี (หน่วย : วัน)</t>
  </si>
  <si>
    <t>ค่านับเหรียญ (หน่วย : ร้อยละ)</t>
  </si>
  <si>
    <t>การกำหนดจำนวนเหรียญขั้นสูง</t>
  </si>
  <si>
    <t>การกำหนดมูลค่าเหรียญขั้นสูง</t>
  </si>
  <si>
    <t>การกำหนดค่านับเหรียญขั้นต่ำ</t>
  </si>
  <si>
    <t>มูลค่าเหรียญขั้นสูง (หน่วย : บาท)</t>
  </si>
  <si>
    <t>ค่านับเหรียญขั้นต่ำ (หน่วย : บาท)</t>
  </si>
  <si>
    <t>การเรียกเก็บค่าธรรมเนียม</t>
  </si>
  <si>
    <t>ค่าธรรมเนียม (หน่วย : ร้อยละของจำนวนเงินที่ทำรายการ)</t>
  </si>
  <si>
    <t>การเรียกเก็บค่าธรรมเนียมขั้นต่ำ รวมค่าเครือข่าย ค่าบริการ ค่าคู่สาย</t>
  </si>
  <si>
    <t>ค่าธรรมเนียมขั้นต่ำ รวมค่าเครือข่าย ค่าบริการ ค่าคู่สาย (หน่วย : บาท/รายการ)</t>
  </si>
  <si>
    <t>การเรียกเก็บค่าธรรมเนียมขั้นสูง รวมค่าเครือข่าย ค่าบริการ ค่าคู่สาย</t>
  </si>
  <si>
    <t>ค่าธรรมเนียมขั้นสูง รวมค่าเครือข่าย ค่าบริการ ค่าคู่สาย (หน่วย : บาท/รายการ)</t>
  </si>
  <si>
    <t>ประเภทการเรียกเก็บค่านับเหรียญ</t>
  </si>
  <si>
    <t>การเรียกเก็บค่าธรรมเนียม วงเงินไม่เกิน 10,000 บาท</t>
  </si>
  <si>
    <t>วงเงินไม่เกิน 10,000 บาท (หน่วย : บาท/รายการ)</t>
  </si>
  <si>
    <t>การเรียกเก็บค่าธรรมเนียม วงเงิน 10,001 - 20,000 บาท</t>
  </si>
  <si>
    <t>วงเงิน 10,001 - 20,000 บาท (หน่วย : บาท/รายการ)</t>
  </si>
  <si>
    <t>การเรียกเก็บค่าธรรมเนียม วงเงิน 20,001 - 30,000 บาท</t>
  </si>
  <si>
    <t>วงเงิน 20,001 - 30,000 บาท (หน่วย : บาท/รายการ)</t>
  </si>
  <si>
    <t>การเรียกเก็บค่าธรรมเนียม วงเงิน 30,001 - 40,000 บาท</t>
  </si>
  <si>
    <t>วงเงิน 30,001 - 40,000 บาท (หน่วย : บาท/รายการ)</t>
  </si>
  <si>
    <t>การเรียกเก็บค่าธรรมเนียม วงเงิน 40,001 - 50,000 บาท</t>
  </si>
  <si>
    <t>วงเงิน 40,001 - 50,000 บาท (หน่วย : บาท/รายการ)</t>
  </si>
  <si>
    <t>การเรียกเก็บค่าธรรมเนียม วงเงิน 50,001 - 65,000 บาท</t>
  </si>
  <si>
    <t>วงเงิน 50,001 - 65,000 บาท (หน่วย : บาท/รายการ)</t>
  </si>
  <si>
    <t>การเรียกเก็บค่าธรรมเนียม วงเงิน 65,001 - 80,000 บาท</t>
  </si>
  <si>
    <t>วงเงิน 65,001 - 80,000 บาท (หน่วย : บาท/รายการ)</t>
  </si>
  <si>
    <t>การเรียกเก็บค่าธรรมเนียม วงเงิน 80,001 - 100,000 บาท</t>
  </si>
  <si>
    <t>วงเงิน 80,001 - 100,000 บาท (หน่วย : บาท/รายการ)</t>
  </si>
  <si>
    <t>การเรียกเก็บค่าธรรมเนียมขั้นต่ำ ประเภทร้านค้า</t>
  </si>
  <si>
    <t>ค่าธรรมเนียมขั้นต่ำ ประเภทร้านค้า (หน่วย : บาท/รายการ)</t>
  </si>
  <si>
    <t>การเรียกเก็บค่าธรรมเนียมขั้นสูง ประเภทร้านค้า</t>
  </si>
  <si>
    <t>ค่าธรรมเนียมขั้นสูง ประเภทร้านค้า (หน่วย : บาท/รายการ)</t>
  </si>
  <si>
    <t>การเรียกเก็บค่าธรรมเนียม ประเภทไปรษณีย์ไทย</t>
  </si>
  <si>
    <t>ค่าธรรมเนียม ประเภทไปรษณีย์ไทย (หน่วย : บาท/รายการ)</t>
  </si>
  <si>
    <t>การเรียกเก็บค่าธรรมเนียมขั้นต่ำ ประเภทตู้เติมเงิน</t>
  </si>
  <si>
    <t>ค่าธรรมเนียมขั้นต่ำ ประเภทตู้เติมเงิน (หน่วย : บาท/รายการ)</t>
  </si>
  <si>
    <t>การเรียกเก็บค่าธรรมเนียมขั้นสูง ประเภทตู้เติมเงิน</t>
  </si>
  <si>
    <t>ค่าธรรมเนียมขั้นสูง ประเภทตู้เติมเงิน (หน่วย : บาท/รายการ)</t>
  </si>
  <si>
    <t>ค่าธรรมเนียมขั้นต่ำ ประเภทอื่น ๆ (หน่วย : บาท/รายการ)</t>
  </si>
  <si>
    <t>ค่าธรรมเนียมขั้นสูง ประเภทอื่น ๆ (หน่วย : บาท/รายการ)</t>
  </si>
  <si>
    <t>ค่าธรรมเนียม (หน่วย : บาท/วัน)</t>
  </si>
  <si>
    <t>จำนวนเหรียญขั้นสูง (หน่วย : เหรียญ)</t>
  </si>
  <si>
    <t>การเรียกเก็บค่าธรรมเนียมขั้นต่ำ ประเภทอื่น ๆ</t>
  </si>
  <si>
    <t>การเรียกเก็บค่าธรรมเนียมขั้นสูง ประเภทอื่น ๆ</t>
  </si>
  <si>
    <t>ค่าธรรมเนียมการทำธุรกรรมที่สาขา - โอน</t>
  </si>
  <si>
    <t>ธนาคารเกียรตินาคินภัทร จำกัด (มหาชน)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</si>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</sst>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0000"/>
    <numFmt numFmtId="188" formatCode="yyyy\-mm\-dd"/>
  </numFmts>
  <fonts count="44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sz val="10"/>
      <color theme="1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6"/>
      <name val="Angsana New"/>
      <family val="1"/>
    </font>
    <font>
      <b/>
      <sz val="10"/>
      <color theme="1"/>
      <name val="Tahoma"/>
      <family val="2"/>
      <scheme val="major"/>
    </font>
    <font>
      <b/>
      <sz val="10"/>
      <color theme="0"/>
      <name val="Tahoma"/>
      <family val="2"/>
      <scheme val="major"/>
    </font>
    <font>
      <b/>
      <sz val="10"/>
      <name val="Tahoma"/>
      <family val="2"/>
      <scheme val="major"/>
    </font>
    <font>
      <sz val="10"/>
      <name val="Tahoma"/>
      <family val="2"/>
      <scheme val="major"/>
    </font>
    <font>
      <u/>
      <sz val="16"/>
      <color theme="10"/>
      <name val="BrowalliaUPC"/>
      <family val="2"/>
      <charset val="222"/>
    </font>
    <font>
      <sz val="9"/>
      <color theme="1"/>
      <name val="Tahoma"/>
      <family val="2"/>
      <scheme val="minor"/>
    </font>
    <font>
      <sz val="10"/>
      <color theme="1"/>
      <name val="Tahoma"/>
      <family val="2"/>
      <scheme val="major"/>
    </font>
    <font>
      <b/>
      <u/>
      <sz val="10"/>
      <color rgb="FFC0000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62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Tahoma"/>
      <family val="2"/>
      <scheme val="minor"/>
    </font>
    <font>
      <b/>
      <u/>
      <sz val="10"/>
      <name val="Arial"/>
      <family val="2"/>
    </font>
    <font>
      <sz val="10"/>
      <color theme="5" tint="-0.249977111117893"/>
      <name val="Tahoma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sz val="10"/>
      <color rgb="FF0000FF"/>
      <name val="Tahoma"/>
      <family val="2"/>
      <scheme val="minor"/>
    </font>
    <font>
      <b/>
      <sz val="10"/>
      <color theme="0"/>
      <name val="Tahoma"/>
      <family val="2"/>
    </font>
    <font>
      <sz val="10"/>
      <color rgb="FFFF0000"/>
      <name val="Tahom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8" fillId="0" borderId="0" applyNumberFormat="0" applyFill="0" applyBorder="0" applyAlignment="0" applyProtection="0"/>
    <xf numFmtId="0" fontId="1" fillId="0" borderId="0"/>
  </cellStyleXfs>
  <cellXfs count="288">
    <xf numFmtId="0" fontId="0" fillId="0" borderId="0" xfId="0"/>
    <xf numFmtId="0" fontId="4" fillId="2" borderId="0" xfId="3" applyFont="1" applyFill="1" applyAlignment="1" applyProtection="1">
      <alignment vertical="top"/>
    </xf>
    <xf numFmtId="0" fontId="7" fillId="2" borderId="0" xfId="3" applyFont="1" applyFill="1" applyAlignment="1" applyProtection="1">
      <alignment vertical="top"/>
      <protection hidden="1"/>
    </xf>
    <xf numFmtId="0" fontId="7" fillId="2" borderId="0" xfId="3" applyFont="1" applyFill="1" applyAlignment="1" applyProtection="1">
      <alignment vertical="top"/>
    </xf>
    <xf numFmtId="0" fontId="6" fillId="2" borderId="0" xfId="3" applyFont="1" applyFill="1" applyAlignment="1" applyProtection="1">
      <alignment vertical="top"/>
      <protection hidden="1"/>
    </xf>
    <xf numFmtId="0" fontId="8" fillId="2" borderId="0" xfId="3" applyFont="1" applyFill="1" applyAlignment="1" applyProtection="1">
      <alignment vertical="top"/>
    </xf>
    <xf numFmtId="49" fontId="17" fillId="0" borderId="1" xfId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2" fontId="17" fillId="0" borderId="1" xfId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2" quotePrefix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/>
    <xf numFmtId="0" fontId="19" fillId="13" borderId="0" xfId="0" applyFont="1" applyFill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Border="1" applyAlignment="1">
      <alignment vertical="top"/>
    </xf>
    <xf numFmtId="0" fontId="8" fillId="0" borderId="0" xfId="0" applyFont="1" applyAlignment="1">
      <alignment horizontal="left" wrapText="1"/>
    </xf>
    <xf numFmtId="4" fontId="17" fillId="0" borderId="1" xfId="1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applyNumberFormat="1" applyFont="1" applyBorder="1" applyAlignment="1">
      <alignment horizontal="left" vertical="top" wrapText="1"/>
    </xf>
    <xf numFmtId="187" fontId="17" fillId="0" borderId="1" xfId="0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quotePrefix="1" applyNumberFormat="1" applyFont="1" applyBorder="1" applyAlignment="1">
      <alignment horizontal="left" vertical="top" wrapText="1"/>
    </xf>
    <xf numFmtId="0" fontId="20" fillId="0" borderId="0" xfId="0" applyFont="1"/>
    <xf numFmtId="0" fontId="20" fillId="0" borderId="0" xfId="0" applyFont="1" applyAlignment="1">
      <alignment horizontal="left"/>
    </xf>
    <xf numFmtId="1" fontId="17" fillId="0" borderId="1" xfId="1" applyNumberFormat="1" applyFont="1" applyFill="1" applyBorder="1" applyAlignment="1" applyProtection="1">
      <alignment horizontal="left" vertical="top" wrapText="1"/>
      <protection locked="0"/>
    </xf>
    <xf numFmtId="187" fontId="17" fillId="0" borderId="1" xfId="1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87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left" vertical="top" wrapText="1"/>
    </xf>
    <xf numFmtId="4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4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2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2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2" fontId="8" fillId="0" borderId="0" xfId="0" applyNumberFormat="1" applyFont="1" applyAlignment="1">
      <alignment horizontal="left" vertical="top" wrapText="1"/>
    </xf>
    <xf numFmtId="3" fontId="17" fillId="0" borderId="1" xfId="1" applyNumberFormat="1" applyFont="1" applyFill="1" applyBorder="1" applyAlignment="1" applyProtection="1">
      <alignment horizontal="left" vertical="top" wrapText="1"/>
      <protection locked="0"/>
    </xf>
    <xf numFmtId="3" fontId="17" fillId="0" borderId="1" xfId="1" quotePrefix="1" applyNumberFormat="1" applyFont="1" applyFill="1" applyBorder="1" applyAlignment="1" applyProtection="1">
      <alignment horizontal="left" vertical="top" wrapText="1"/>
      <protection locked="0"/>
    </xf>
    <xf numFmtId="3" fontId="17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Alignment="1">
      <alignment horizontal="left" vertical="top" wrapText="1"/>
    </xf>
    <xf numFmtId="187" fontId="20" fillId="0" borderId="0" xfId="0" applyNumberFormat="1" applyFont="1"/>
    <xf numFmtId="187" fontId="20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49" fontId="20" fillId="0" borderId="0" xfId="0" applyNumberFormat="1" applyFont="1"/>
    <xf numFmtId="3" fontId="17" fillId="0" borderId="1" xfId="0" applyNumberFormat="1" applyFont="1" applyFill="1" applyBorder="1" applyAlignment="1" applyProtection="1">
      <alignment horizontal="left" vertical="top" wrapText="1"/>
      <protection locked="0"/>
    </xf>
    <xf numFmtId="3" fontId="20" fillId="0" borderId="0" xfId="0" applyNumberFormat="1" applyFont="1" applyAlignment="1">
      <alignment horizontal="left" vertical="top"/>
    </xf>
    <xf numFmtId="3" fontId="20" fillId="0" borderId="0" xfId="0" applyNumberFormat="1" applyFont="1"/>
    <xf numFmtId="4" fontId="17" fillId="0" borderId="1" xfId="0" applyNumberFormat="1" applyFont="1" applyFill="1" applyBorder="1" applyAlignment="1" applyProtection="1">
      <alignment horizontal="left" vertical="top" wrapText="1"/>
      <protection locked="0"/>
    </xf>
    <xf numFmtId="4" fontId="20" fillId="0" borderId="0" xfId="0" applyNumberFormat="1" applyFont="1" applyAlignment="1">
      <alignment horizontal="left" vertical="top"/>
    </xf>
    <xf numFmtId="4" fontId="20" fillId="0" borderId="0" xfId="0" applyNumberFormat="1" applyFont="1"/>
    <xf numFmtId="187" fontId="17" fillId="0" borderId="1" xfId="0" applyNumberFormat="1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left" vertical="top" wrapText="1"/>
    </xf>
    <xf numFmtId="0" fontId="3" fillId="2" borderId="0" xfId="3" applyFont="1" applyFill="1" applyAlignment="1" applyProtection="1">
      <alignment vertical="top"/>
    </xf>
    <xf numFmtId="0" fontId="32" fillId="2" borderId="0" xfId="3" applyFont="1" applyFill="1" applyAlignment="1" applyProtection="1">
      <alignment vertical="top"/>
    </xf>
    <xf numFmtId="0" fontId="4" fillId="2" borderId="0" xfId="3" applyFont="1" applyFill="1" applyAlignment="1" applyProtection="1">
      <alignment vertical="top"/>
      <protection hidden="1"/>
    </xf>
    <xf numFmtId="188" fontId="4" fillId="0" borderId="1" xfId="0" applyNumberFormat="1" applyFont="1" applyFill="1" applyBorder="1" applyAlignment="1" applyProtection="1">
      <alignment horizontal="left" vertical="top" wrapText="1"/>
      <protection locked="0"/>
    </xf>
    <xf numFmtId="188" fontId="4" fillId="0" borderId="1" xfId="7" applyNumberFormat="1" applyFont="1" applyFill="1" applyBorder="1" applyAlignment="1" applyProtection="1">
      <alignment horizontal="left" vertical="top" wrapText="1"/>
      <protection locked="0"/>
    </xf>
    <xf numFmtId="0" fontId="4" fillId="2" borderId="0" xfId="4" applyFont="1" applyFill="1" applyAlignment="1" applyProtection="1">
      <alignment vertical="top"/>
    </xf>
    <xf numFmtId="0" fontId="39" fillId="13" borderId="0" xfId="0" applyFont="1" applyFill="1"/>
    <xf numFmtId="0" fontId="40" fillId="0" borderId="0" xfId="0" applyNumberFormat="1" applyFont="1" applyFill="1" applyAlignment="1">
      <alignment horizontal="left"/>
    </xf>
    <xf numFmtId="49" fontId="12" fillId="0" borderId="0" xfId="0" applyNumberFormat="1" applyFont="1" applyBorder="1" applyAlignment="1" applyProtection="1">
      <alignment vertical="top"/>
      <protection locked="0"/>
    </xf>
    <xf numFmtId="49" fontId="8" fillId="0" borderId="0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13" borderId="2" xfId="0" applyNumberFormat="1" applyFont="1" applyFill="1" applyBorder="1" applyAlignment="1" applyProtection="1">
      <alignment horizontal="left" vertical="top" wrapText="1"/>
      <protection locked="0"/>
    </xf>
    <xf numFmtId="49" fontId="41" fillId="0" borderId="1" xfId="0" applyNumberFormat="1" applyFont="1" applyFill="1" applyBorder="1" applyAlignment="1" applyProtection="1">
      <alignment horizontal="left" vertical="top"/>
      <protection locked="0"/>
    </xf>
    <xf numFmtId="49" fontId="8" fillId="0" borderId="0" xfId="0" applyNumberFormat="1" applyFont="1" applyFill="1" applyBorder="1" applyAlignment="1" applyProtection="1">
      <alignment vertical="top" wrapText="1"/>
      <protection locked="0"/>
    </xf>
    <xf numFmtId="49" fontId="8" fillId="1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NumberFormat="1" applyFont="1" applyBorder="1" applyAlignment="1" applyProtection="1">
      <alignment horizontal="left" vertical="top"/>
      <protection locked="0"/>
    </xf>
    <xf numFmtId="188" fontId="41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49" fontId="20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left" vertical="top" wrapText="1"/>
    </xf>
    <xf numFmtId="49" fontId="17" fillId="0" borderId="1" xfId="0" quotePrefix="1" applyNumberFormat="1" applyFont="1" applyFill="1" applyBorder="1" applyAlignment="1">
      <alignment horizontal="left" vertical="top" wrapText="1"/>
    </xf>
    <xf numFmtId="187" fontId="17" fillId="0" borderId="1" xfId="0" applyNumberFormat="1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7" fillId="0" borderId="1" xfId="6" applyNumberFormat="1" applyFont="1" applyFill="1" applyBorder="1" applyAlignment="1" applyProtection="1">
      <alignment horizontal="left" vertical="top" wrapText="1"/>
      <protection locked="0"/>
    </xf>
    <xf numFmtId="0" fontId="15" fillId="30" borderId="4" xfId="0" applyFont="1" applyFill="1" applyBorder="1" applyAlignment="1" applyProtection="1">
      <alignment vertical="center" wrapText="1"/>
    </xf>
    <xf numFmtId="49" fontId="20" fillId="0" borderId="0" xfId="0" applyNumberFormat="1" applyFont="1" applyProtection="1"/>
    <xf numFmtId="49" fontId="8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Alignment="1" applyProtection="1">
      <alignment horizontal="left" vertical="top" wrapText="1"/>
    </xf>
    <xf numFmtId="49" fontId="8" fillId="13" borderId="2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49" fontId="8" fillId="13" borderId="1" xfId="0" applyNumberFormat="1" applyFont="1" applyFill="1" applyBorder="1" applyAlignment="1" applyProtection="1">
      <alignment horizontal="left" vertical="top" wrapText="1"/>
    </xf>
    <xf numFmtId="188" fontId="4" fillId="0" borderId="1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vertical="top" wrapText="1"/>
    </xf>
    <xf numFmtId="0" fontId="21" fillId="0" borderId="0" xfId="0" applyFont="1" applyAlignment="1" applyProtection="1">
      <alignment horizontal="center" vertical="center" wrapText="1"/>
    </xf>
    <xf numFmtId="0" fontId="25" fillId="13" borderId="0" xfId="0" applyFont="1" applyFill="1" applyAlignment="1" applyProtection="1">
      <alignment vertical="top" wrapText="1"/>
    </xf>
    <xf numFmtId="0" fontId="25" fillId="18" borderId="0" xfId="0" applyFont="1" applyFill="1" applyAlignment="1" applyProtection="1">
      <alignment vertical="top" wrapText="1"/>
    </xf>
    <xf numFmtId="0" fontId="25" fillId="5" borderId="0" xfId="0" applyFont="1" applyFill="1" applyAlignment="1" applyProtection="1">
      <alignment vertical="top" wrapText="1"/>
    </xf>
    <xf numFmtId="187" fontId="8" fillId="0" borderId="0" xfId="0" applyNumberFormat="1" applyFont="1" applyAlignment="1" applyProtection="1">
      <alignment horizontal="left" vertical="top" wrapText="1"/>
    </xf>
    <xf numFmtId="49" fontId="41" fillId="0" borderId="1" xfId="0" applyNumberFormat="1" applyFont="1" applyFill="1" applyBorder="1" applyAlignment="1" applyProtection="1">
      <alignment horizontal="left" vertical="top"/>
    </xf>
    <xf numFmtId="0" fontId="41" fillId="0" borderId="1" xfId="0" applyNumberFormat="1" applyFont="1" applyBorder="1" applyAlignment="1" applyProtection="1">
      <alignment horizontal="left" vertical="top"/>
    </xf>
    <xf numFmtId="0" fontId="8" fillId="0" borderId="1" xfId="0" applyNumberFormat="1" applyFont="1" applyBorder="1" applyAlignment="1" applyProtection="1">
      <alignment horizontal="left" vertical="top"/>
    </xf>
    <xf numFmtId="188" fontId="41" fillId="0" borderId="1" xfId="0" applyNumberFormat="1" applyFont="1" applyFill="1" applyBorder="1" applyAlignment="1" applyProtection="1">
      <alignment horizontal="left" vertical="top"/>
    </xf>
    <xf numFmtId="0" fontId="22" fillId="13" borderId="0" xfId="0" applyFont="1" applyFill="1" applyAlignment="1" applyProtection="1">
      <alignment horizontal="left" vertical="top" wrapText="1"/>
    </xf>
    <xf numFmtId="0" fontId="22" fillId="16" borderId="0" xfId="0" applyFont="1" applyFill="1" applyAlignment="1" applyProtection="1">
      <alignment horizontal="left" vertical="top" wrapText="1"/>
    </xf>
    <xf numFmtId="0" fontId="25" fillId="13" borderId="0" xfId="0" applyFont="1" applyFill="1" applyAlignment="1" applyProtection="1">
      <alignment horizontal="left" vertical="top" wrapText="1"/>
    </xf>
    <xf numFmtId="0" fontId="25" fillId="16" borderId="0" xfId="0" applyFont="1" applyFill="1" applyAlignment="1" applyProtection="1">
      <alignment horizontal="left" vertical="top" wrapText="1"/>
    </xf>
    <xf numFmtId="0" fontId="25" fillId="17" borderId="0" xfId="0" applyFont="1" applyFill="1" applyAlignment="1" applyProtection="1">
      <alignment horizontal="left" vertical="top" wrapText="1"/>
    </xf>
    <xf numFmtId="0" fontId="22" fillId="18" borderId="0" xfId="0" applyFont="1" applyFill="1" applyAlignment="1" applyProtection="1">
      <alignment horizontal="left" vertical="top" wrapText="1"/>
    </xf>
    <xf numFmtId="0" fontId="25" fillId="9" borderId="0" xfId="0" applyFont="1" applyFill="1" applyAlignment="1" applyProtection="1">
      <alignment horizontal="left" vertical="top" wrapText="1"/>
    </xf>
    <xf numFmtId="0" fontId="26" fillId="19" borderId="0" xfId="0" applyFont="1" applyFill="1" applyAlignment="1" applyProtection="1">
      <alignment horizontal="left" vertical="top" wrapText="1"/>
    </xf>
    <xf numFmtId="0" fontId="25" fillId="18" borderId="0" xfId="0" applyFont="1" applyFill="1" applyAlignment="1" applyProtection="1">
      <alignment horizontal="left" vertical="top" wrapText="1"/>
    </xf>
    <xf numFmtId="0" fontId="25" fillId="20" borderId="0" xfId="0" applyFont="1" applyFill="1" applyAlignment="1" applyProtection="1">
      <alignment horizontal="left" vertical="top" wrapText="1"/>
    </xf>
    <xf numFmtId="0" fontId="25" fillId="21" borderId="0" xfId="0" applyFont="1" applyFill="1" applyAlignment="1" applyProtection="1">
      <alignment horizontal="left" vertical="top" wrapText="1"/>
    </xf>
    <xf numFmtId="0" fontId="25" fillId="22" borderId="0" xfId="0" applyFont="1" applyFill="1" applyAlignment="1" applyProtection="1">
      <alignment horizontal="left" vertical="top" wrapText="1"/>
    </xf>
    <xf numFmtId="0" fontId="22" fillId="21" borderId="0" xfId="0" applyFont="1" applyFill="1" applyAlignment="1" applyProtection="1">
      <alignment horizontal="left" vertical="top" wrapText="1"/>
    </xf>
    <xf numFmtId="0" fontId="28" fillId="20" borderId="0" xfId="0" applyFont="1" applyFill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29" fillId="0" borderId="0" xfId="0" applyFont="1" applyAlignment="1" applyProtection="1">
      <alignment horizontal="left" vertical="top" wrapText="1"/>
    </xf>
    <xf numFmtId="0" fontId="31" fillId="11" borderId="0" xfId="0" applyFont="1" applyFill="1" applyAlignment="1" applyProtection="1">
      <alignment horizontal="left" vertical="top" wrapText="1"/>
    </xf>
    <xf numFmtId="0" fontId="25" fillId="11" borderId="0" xfId="0" quotePrefix="1" applyFont="1" applyFill="1" applyAlignment="1" applyProtection="1">
      <alignment horizontal="left" vertical="top" wrapText="1"/>
    </xf>
    <xf numFmtId="0" fontId="26" fillId="23" borderId="0" xfId="0" applyFont="1" applyFill="1" applyAlignment="1" applyProtection="1">
      <alignment horizontal="left" vertical="top" wrapText="1"/>
    </xf>
    <xf numFmtId="0" fontId="26" fillId="23" borderId="10" xfId="0" applyFont="1" applyFill="1" applyBorder="1" applyAlignment="1" applyProtection="1">
      <alignment horizontal="left" vertical="top" wrapText="1"/>
    </xf>
    <xf numFmtId="0" fontId="25" fillId="24" borderId="0" xfId="0" applyFont="1" applyFill="1" applyAlignment="1" applyProtection="1">
      <alignment horizontal="left" vertical="top" wrapText="1"/>
    </xf>
    <xf numFmtId="0" fontId="36" fillId="0" borderId="0" xfId="0" applyFont="1" applyFill="1" applyAlignment="1" applyProtection="1">
      <alignment vertical="top" wrapText="1"/>
    </xf>
    <xf numFmtId="0" fontId="35" fillId="11" borderId="0" xfId="0" quotePrefix="1" applyFont="1" applyFill="1" applyAlignment="1" applyProtection="1">
      <alignment horizontal="left" vertical="top" wrapText="1"/>
    </xf>
    <xf numFmtId="0" fontId="37" fillId="0" borderId="0" xfId="7" applyFont="1" applyFill="1" applyAlignment="1" applyProtection="1">
      <alignment vertical="top" wrapText="1"/>
    </xf>
    <xf numFmtId="0" fontId="35" fillId="25" borderId="0" xfId="0" applyFont="1" applyFill="1" applyAlignment="1" applyProtection="1">
      <alignment vertical="top" wrapText="1"/>
    </xf>
    <xf numFmtId="0" fontId="33" fillId="0" borderId="0" xfId="0" applyFont="1" applyAlignment="1" applyProtection="1">
      <alignment horizontal="left" vertical="top" wrapText="1"/>
    </xf>
    <xf numFmtId="0" fontId="25" fillId="26" borderId="0" xfId="0" applyFont="1" applyFill="1" applyAlignment="1" applyProtection="1">
      <alignment horizontal="left" vertical="top" wrapText="1"/>
    </xf>
    <xf numFmtId="0" fontId="25" fillId="27" borderId="0" xfId="0" applyFont="1" applyFill="1" applyAlignment="1" applyProtection="1">
      <alignment horizontal="left" vertical="top" wrapText="1"/>
    </xf>
    <xf numFmtId="0" fontId="8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9" fillId="2" borderId="0" xfId="3" applyFont="1" applyFill="1" applyAlignment="1" applyProtection="1">
      <alignment vertical="top"/>
    </xf>
    <xf numFmtId="0" fontId="34" fillId="2" borderId="0" xfId="4" applyFont="1" applyFill="1" applyAlignment="1" applyProtection="1">
      <alignment vertical="top"/>
    </xf>
    <xf numFmtId="0" fontId="10" fillId="2" borderId="0" xfId="4" applyFont="1" applyFill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10" fillId="2" borderId="0" xfId="0" applyFont="1" applyFill="1" applyAlignment="1" applyProtection="1">
      <alignment vertical="top"/>
    </xf>
    <xf numFmtId="49" fontId="16" fillId="12" borderId="5" xfId="0" applyNumberFormat="1" applyFont="1" applyFill="1" applyBorder="1" applyAlignment="1" applyProtection="1">
      <alignment horizontal="center" vertical="top" wrapText="1"/>
    </xf>
    <xf numFmtId="187" fontId="16" fillId="12" borderId="5" xfId="0" applyNumberFormat="1" applyFont="1" applyFill="1" applyBorder="1" applyAlignment="1" applyProtection="1">
      <alignment horizontal="center" vertical="top" wrapText="1"/>
    </xf>
    <xf numFmtId="49" fontId="14" fillId="12" borderId="5" xfId="0" applyNumberFormat="1" applyFont="1" applyFill="1" applyBorder="1" applyAlignment="1" applyProtection="1">
      <alignment horizontal="center" vertical="top" wrapText="1"/>
    </xf>
    <xf numFmtId="1" fontId="14" fillId="12" borderId="5" xfId="0" applyNumberFormat="1" applyFont="1" applyFill="1" applyBorder="1" applyAlignment="1" applyProtection="1">
      <alignment horizontal="center" vertical="top" wrapText="1"/>
    </xf>
    <xf numFmtId="4" fontId="14" fillId="12" borderId="5" xfId="0" applyNumberFormat="1" applyFont="1" applyFill="1" applyBorder="1" applyAlignment="1" applyProtection="1">
      <alignment horizontal="center" vertical="top" wrapText="1"/>
    </xf>
    <xf numFmtId="4" fontId="16" fillId="12" borderId="5" xfId="0" applyNumberFormat="1" applyFont="1" applyFill="1" applyBorder="1" applyAlignment="1" applyProtection="1">
      <alignment horizontal="center" vertical="top" wrapText="1"/>
    </xf>
    <xf numFmtId="2" fontId="14" fillId="12" borderId="5" xfId="0" applyNumberFormat="1" applyFont="1" applyFill="1" applyBorder="1" applyAlignment="1" applyProtection="1">
      <alignment horizontal="center" vertical="top" wrapText="1"/>
    </xf>
    <xf numFmtId="3" fontId="14" fillId="12" borderId="5" xfId="0" applyNumberFormat="1" applyFont="1" applyFill="1" applyBorder="1" applyAlignment="1" applyProtection="1">
      <alignment horizontal="center" vertical="top" wrapText="1"/>
    </xf>
    <xf numFmtId="3" fontId="16" fillId="12" borderId="5" xfId="0" applyNumberFormat="1" applyFont="1" applyFill="1" applyBorder="1" applyAlignment="1" applyProtection="1">
      <alignment horizontal="center" vertical="top" wrapText="1"/>
    </xf>
    <xf numFmtId="0" fontId="37" fillId="28" borderId="5" xfId="0" applyFont="1" applyFill="1" applyBorder="1" applyAlignment="1">
      <alignment horizontal="center" vertical="top" wrapText="1"/>
    </xf>
    <xf numFmtId="49" fontId="37" fillId="28" borderId="5" xfId="0" applyNumberFormat="1" applyFont="1" applyFill="1" applyBorder="1" applyAlignment="1">
      <alignment horizontal="center" vertical="top" wrapText="1"/>
    </xf>
    <xf numFmtId="49" fontId="41" fillId="0" borderId="1" xfId="0" applyNumberFormat="1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 wrapText="1"/>
    </xf>
    <xf numFmtId="49" fontId="12" fillId="0" borderId="0" xfId="0" applyNumberFormat="1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vertical="top" wrapText="1"/>
    </xf>
    <xf numFmtId="1" fontId="8" fillId="0" borderId="0" xfId="0" applyNumberFormat="1" applyFont="1" applyAlignment="1" applyProtection="1">
      <alignment horizontal="left" vertical="top" wrapText="1"/>
    </xf>
    <xf numFmtId="4" fontId="8" fillId="0" borderId="0" xfId="0" applyNumberFormat="1" applyFont="1" applyAlignment="1" applyProtection="1">
      <alignment horizontal="left" vertical="top" wrapText="1"/>
    </xf>
    <xf numFmtId="2" fontId="8" fillId="0" borderId="0" xfId="0" applyNumberFormat="1" applyFont="1" applyAlignment="1" applyProtection="1">
      <alignment horizontal="left" vertical="top" wrapText="1"/>
    </xf>
    <xf numFmtId="3" fontId="8" fillId="0" borderId="0" xfId="0" applyNumberFormat="1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center" wrapText="1"/>
    </xf>
    <xf numFmtId="49" fontId="17" fillId="0" borderId="1" xfId="1" applyNumberFormat="1" applyFont="1" applyFill="1" applyBorder="1" applyAlignment="1" applyProtection="1">
      <alignment horizontal="left" vertical="top" wrapText="1"/>
    </xf>
    <xf numFmtId="187" fontId="17" fillId="0" borderId="1" xfId="1" applyNumberFormat="1" applyFont="1" applyFill="1" applyBorder="1" applyAlignment="1" applyProtection="1">
      <alignment horizontal="left" vertical="top" wrapText="1"/>
    </xf>
    <xf numFmtId="49" fontId="17" fillId="0" borderId="1" xfId="1" quotePrefix="1" applyNumberFormat="1" applyFont="1" applyFill="1" applyBorder="1" applyAlignment="1" applyProtection="1">
      <alignment horizontal="left" vertical="top" wrapText="1"/>
    </xf>
    <xf numFmtId="1" fontId="17" fillId="0" borderId="1" xfId="1" applyNumberFormat="1" applyFont="1" applyFill="1" applyBorder="1" applyAlignment="1" applyProtection="1">
      <alignment horizontal="left" vertical="top" wrapText="1"/>
    </xf>
    <xf numFmtId="4" fontId="17" fillId="0" borderId="1" xfId="1" applyNumberFormat="1" applyFont="1" applyFill="1" applyBorder="1" applyAlignment="1" applyProtection="1">
      <alignment horizontal="left" vertical="top" wrapText="1"/>
    </xf>
    <xf numFmtId="2" fontId="17" fillId="0" borderId="1" xfId="1" applyNumberFormat="1" applyFont="1" applyFill="1" applyBorder="1" applyAlignment="1" applyProtection="1">
      <alignment horizontal="left" vertical="top" wrapText="1"/>
    </xf>
    <xf numFmtId="3" fontId="17" fillId="0" borderId="1" xfId="1" applyNumberFormat="1" applyFont="1" applyFill="1" applyBorder="1" applyAlignment="1" applyProtection="1">
      <alignment horizontal="left" vertical="top" wrapText="1"/>
    </xf>
    <xf numFmtId="188" fontId="4" fillId="0" borderId="1" xfId="0" applyNumberFormat="1" applyFont="1" applyFill="1" applyBorder="1" applyAlignment="1" applyProtection="1">
      <alignment horizontal="left" vertical="top" wrapText="1"/>
    </xf>
    <xf numFmtId="4" fontId="17" fillId="0" borderId="1" xfId="1" quotePrefix="1" applyNumberFormat="1" applyFont="1" applyFill="1" applyBorder="1" applyAlignment="1" applyProtection="1">
      <alignment horizontal="left" vertical="top" wrapText="1"/>
    </xf>
    <xf numFmtId="2" fontId="17" fillId="0" borderId="1" xfId="1" quotePrefix="1" applyNumberFormat="1" applyFont="1" applyFill="1" applyBorder="1" applyAlignment="1" applyProtection="1">
      <alignment horizontal="left" vertical="top" wrapText="1"/>
    </xf>
    <xf numFmtId="3" fontId="17" fillId="0" borderId="1" xfId="1" quotePrefix="1" applyNumberFormat="1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left" vertical="top" wrapText="1"/>
    </xf>
    <xf numFmtId="187" fontId="17" fillId="0" borderId="1" xfId="0" applyNumberFormat="1" applyFont="1" applyFill="1" applyBorder="1" applyAlignment="1" applyProtection="1">
      <alignment horizontal="left" vertical="top" wrapText="1"/>
    </xf>
    <xf numFmtId="49" fontId="17" fillId="0" borderId="1" xfId="2" quotePrefix="1" applyNumberFormat="1" applyFont="1" applyFill="1" applyBorder="1" applyAlignment="1" applyProtection="1">
      <alignment horizontal="left" vertical="top" wrapText="1"/>
    </xf>
    <xf numFmtId="49" fontId="17" fillId="0" borderId="1" xfId="0" quotePrefix="1" applyNumberFormat="1" applyFont="1" applyFill="1" applyBorder="1" applyAlignment="1" applyProtection="1">
      <alignment horizontal="left" vertical="top" wrapText="1"/>
    </xf>
    <xf numFmtId="4" fontId="17" fillId="0" borderId="1" xfId="0" quotePrefix="1" applyNumberFormat="1" applyFont="1" applyFill="1" applyBorder="1" applyAlignment="1" applyProtection="1">
      <alignment horizontal="left" vertical="top" wrapText="1"/>
    </xf>
    <xf numFmtId="2" fontId="17" fillId="0" borderId="1" xfId="0" quotePrefix="1" applyNumberFormat="1" applyFont="1" applyFill="1" applyBorder="1" applyAlignment="1" applyProtection="1">
      <alignment horizontal="left" vertical="top" wrapText="1"/>
    </xf>
    <xf numFmtId="3" fontId="17" fillId="0" borderId="1" xfId="0" quotePrefix="1" applyNumberFormat="1" applyFont="1" applyFill="1" applyBorder="1" applyAlignment="1" applyProtection="1">
      <alignment horizontal="left" vertical="top" wrapText="1"/>
    </xf>
    <xf numFmtId="49" fontId="17" fillId="0" borderId="1" xfId="6" applyNumberFormat="1" applyFont="1" applyFill="1" applyBorder="1" applyAlignment="1" applyProtection="1">
      <alignment horizontal="left" vertical="top" wrapText="1"/>
    </xf>
    <xf numFmtId="188" fontId="4" fillId="0" borderId="1" xfId="7" applyNumberFormat="1" applyFont="1" applyFill="1" applyBorder="1" applyAlignment="1" applyProtection="1">
      <alignment horizontal="left" vertical="top" wrapText="1"/>
    </xf>
    <xf numFmtId="49" fontId="17" fillId="0" borderId="5" xfId="1" applyNumberFormat="1" applyFont="1" applyFill="1" applyBorder="1" applyAlignment="1" applyProtection="1">
      <alignment horizontal="left" vertical="top" wrapText="1"/>
    </xf>
    <xf numFmtId="187" fontId="17" fillId="0" borderId="5" xfId="1" applyNumberFormat="1" applyFont="1" applyFill="1" applyBorder="1" applyAlignment="1" applyProtection="1">
      <alignment horizontal="left" vertical="top" wrapText="1"/>
    </xf>
    <xf numFmtId="49" fontId="17" fillId="0" borderId="5" xfId="1" quotePrefix="1" applyNumberFormat="1" applyFont="1" applyFill="1" applyBorder="1" applyAlignment="1" applyProtection="1">
      <alignment horizontal="left" vertical="top" wrapText="1"/>
    </xf>
    <xf numFmtId="1" fontId="17" fillId="0" borderId="5" xfId="1" applyNumberFormat="1" applyFont="1" applyFill="1" applyBorder="1" applyAlignment="1" applyProtection="1">
      <alignment horizontal="left" vertical="top" wrapText="1"/>
    </xf>
    <xf numFmtId="4" fontId="17" fillId="0" borderId="5" xfId="1" applyNumberFormat="1" applyFont="1" applyFill="1" applyBorder="1" applyAlignment="1" applyProtection="1">
      <alignment horizontal="left" vertical="top" wrapText="1"/>
    </xf>
    <xf numFmtId="4" fontId="17" fillId="0" borderId="5" xfId="1" quotePrefix="1" applyNumberFormat="1" applyFont="1" applyFill="1" applyBorder="1" applyAlignment="1" applyProtection="1">
      <alignment horizontal="left" vertical="top" wrapText="1"/>
    </xf>
    <xf numFmtId="2" fontId="17" fillId="0" borderId="5" xfId="1" quotePrefix="1" applyNumberFormat="1" applyFont="1" applyFill="1" applyBorder="1" applyAlignment="1" applyProtection="1">
      <alignment horizontal="left" vertical="top" wrapText="1"/>
    </xf>
    <xf numFmtId="3" fontId="17" fillId="0" borderId="5" xfId="1" applyNumberFormat="1" applyFont="1" applyFill="1" applyBorder="1" applyAlignment="1" applyProtection="1">
      <alignment horizontal="left" vertical="top" wrapText="1"/>
    </xf>
    <xf numFmtId="188" fontId="4" fillId="0" borderId="5" xfId="0" applyNumberFormat="1" applyFont="1" applyFill="1" applyBorder="1" applyAlignment="1" applyProtection="1">
      <alignment horizontal="left" vertical="top" wrapText="1"/>
    </xf>
    <xf numFmtId="49" fontId="17" fillId="0" borderId="0" xfId="1" applyNumberFormat="1" applyFont="1" applyFill="1" applyBorder="1" applyAlignment="1" applyProtection="1">
      <alignment horizontal="left" vertical="top" wrapText="1"/>
    </xf>
    <xf numFmtId="187" fontId="17" fillId="0" borderId="0" xfId="1" applyNumberFormat="1" applyFont="1" applyFill="1" applyBorder="1" applyAlignment="1" applyProtection="1">
      <alignment horizontal="left" vertical="top" wrapText="1"/>
    </xf>
    <xf numFmtId="49" fontId="17" fillId="0" borderId="0" xfId="1" quotePrefix="1" applyNumberFormat="1" applyFont="1" applyFill="1" applyBorder="1" applyAlignment="1" applyProtection="1">
      <alignment horizontal="left" vertical="top" wrapText="1"/>
    </xf>
    <xf numFmtId="1" fontId="17" fillId="0" borderId="0" xfId="1" applyNumberFormat="1" applyFont="1" applyFill="1" applyBorder="1" applyAlignment="1" applyProtection="1">
      <alignment horizontal="left" vertical="top" wrapText="1"/>
    </xf>
    <xf numFmtId="4" fontId="17" fillId="0" borderId="0" xfId="1" applyNumberFormat="1" applyFont="1" applyFill="1" applyBorder="1" applyAlignment="1" applyProtection="1">
      <alignment horizontal="left" vertical="top" wrapText="1"/>
    </xf>
    <xf numFmtId="4" fontId="17" fillId="0" borderId="0" xfId="1" quotePrefix="1" applyNumberFormat="1" applyFont="1" applyFill="1" applyBorder="1" applyAlignment="1" applyProtection="1">
      <alignment horizontal="left" vertical="top" wrapText="1"/>
    </xf>
    <xf numFmtId="2" fontId="17" fillId="0" borderId="0" xfId="1" quotePrefix="1" applyNumberFormat="1" applyFont="1" applyFill="1" applyBorder="1" applyAlignment="1" applyProtection="1">
      <alignment horizontal="left" vertical="top" wrapText="1"/>
    </xf>
    <xf numFmtId="3" fontId="17" fillId="0" borderId="0" xfId="1" applyNumberFormat="1" applyFont="1" applyFill="1" applyBorder="1" applyAlignment="1" applyProtection="1">
      <alignment horizontal="left" vertical="top" wrapText="1"/>
    </xf>
    <xf numFmtId="188" fontId="4" fillId="0" borderId="0" xfId="0" applyNumberFormat="1" applyFont="1" applyFill="1" applyBorder="1" applyAlignment="1" applyProtection="1">
      <alignment horizontal="left" vertical="top" wrapText="1"/>
    </xf>
    <xf numFmtId="3" fontId="17" fillId="0" borderId="0" xfId="1" quotePrefix="1" applyNumberFormat="1" applyFont="1" applyFill="1" applyBorder="1" applyAlignment="1" applyProtection="1">
      <alignment horizontal="left" vertical="top" wrapText="1"/>
    </xf>
    <xf numFmtId="49" fontId="17" fillId="0" borderId="12" xfId="0" applyNumberFormat="1" applyFont="1" applyFill="1" applyBorder="1" applyAlignment="1" applyProtection="1">
      <alignment horizontal="left" vertical="top" wrapText="1"/>
    </xf>
    <xf numFmtId="187" fontId="17" fillId="0" borderId="12" xfId="0" applyNumberFormat="1" applyFont="1" applyFill="1" applyBorder="1" applyAlignment="1" applyProtection="1">
      <alignment horizontal="left" vertical="top" wrapText="1"/>
    </xf>
    <xf numFmtId="187" fontId="17" fillId="0" borderId="12" xfId="1" applyNumberFormat="1" applyFont="1" applyFill="1" applyBorder="1" applyAlignment="1" applyProtection="1">
      <alignment horizontal="left" vertical="top" wrapText="1"/>
    </xf>
    <xf numFmtId="49" fontId="17" fillId="0" borderId="12" xfId="2" quotePrefix="1" applyNumberFormat="1" applyFont="1" applyFill="1" applyBorder="1" applyAlignment="1" applyProtection="1">
      <alignment horizontal="left" vertical="top" wrapText="1"/>
    </xf>
    <xf numFmtId="49" fontId="17" fillId="0" borderId="12" xfId="0" quotePrefix="1" applyNumberFormat="1" applyFont="1" applyFill="1" applyBorder="1" applyAlignment="1" applyProtection="1">
      <alignment horizontal="left" vertical="top" wrapText="1"/>
    </xf>
    <xf numFmtId="1" fontId="17" fillId="0" borderId="12" xfId="1" applyNumberFormat="1" applyFont="1" applyFill="1" applyBorder="1" applyAlignment="1" applyProtection="1">
      <alignment horizontal="left" vertical="top" wrapText="1"/>
    </xf>
    <xf numFmtId="4" fontId="17" fillId="0" borderId="12" xfId="1" applyNumberFormat="1" applyFont="1" applyFill="1" applyBorder="1" applyAlignment="1" applyProtection="1">
      <alignment horizontal="left" vertical="top" wrapText="1"/>
    </xf>
    <xf numFmtId="49" fontId="17" fillId="0" borderId="12" xfId="1" applyNumberFormat="1" applyFont="1" applyFill="1" applyBorder="1" applyAlignment="1" applyProtection="1">
      <alignment horizontal="left" vertical="top" wrapText="1"/>
    </xf>
    <xf numFmtId="4" fontId="17" fillId="0" borderId="12" xfId="0" quotePrefix="1" applyNumberFormat="1" applyFont="1" applyFill="1" applyBorder="1" applyAlignment="1" applyProtection="1">
      <alignment horizontal="left" vertical="top" wrapText="1"/>
    </xf>
    <xf numFmtId="2" fontId="17" fillId="0" borderId="12" xfId="0" quotePrefix="1" applyNumberFormat="1" applyFont="1" applyFill="1" applyBorder="1" applyAlignment="1" applyProtection="1">
      <alignment horizontal="left" vertical="top" wrapText="1"/>
    </xf>
    <xf numFmtId="3" fontId="17" fillId="0" borderId="12" xfId="0" quotePrefix="1" applyNumberFormat="1" applyFont="1" applyFill="1" applyBorder="1" applyAlignment="1" applyProtection="1">
      <alignment horizontal="left" vertical="top" wrapText="1"/>
    </xf>
    <xf numFmtId="49" fontId="17" fillId="0" borderId="12" xfId="6" applyNumberFormat="1" applyFont="1" applyFill="1" applyBorder="1" applyAlignment="1" applyProtection="1">
      <alignment horizontal="left" vertical="top" wrapText="1"/>
    </xf>
    <xf numFmtId="188" fontId="4" fillId="0" borderId="12" xfId="0" applyNumberFormat="1" applyFont="1" applyFill="1" applyBorder="1" applyAlignment="1" applyProtection="1">
      <alignment horizontal="left" vertical="top" wrapText="1"/>
    </xf>
    <xf numFmtId="49" fontId="17" fillId="0" borderId="5" xfId="0" applyNumberFormat="1" applyFont="1" applyFill="1" applyBorder="1" applyAlignment="1" applyProtection="1">
      <alignment horizontal="left" vertical="top" wrapText="1"/>
    </xf>
    <xf numFmtId="187" fontId="17" fillId="0" borderId="5" xfId="0" applyNumberFormat="1" applyFont="1" applyFill="1" applyBorder="1" applyAlignment="1" applyProtection="1">
      <alignment horizontal="left" vertical="top" wrapText="1"/>
    </xf>
    <xf numFmtId="49" fontId="17" fillId="0" borderId="5" xfId="2" quotePrefix="1" applyNumberFormat="1" applyFont="1" applyFill="1" applyBorder="1" applyAlignment="1" applyProtection="1">
      <alignment horizontal="left" vertical="top" wrapText="1"/>
    </xf>
    <xf numFmtId="49" fontId="17" fillId="0" borderId="5" xfId="0" quotePrefix="1" applyNumberFormat="1" applyFont="1" applyFill="1" applyBorder="1" applyAlignment="1" applyProtection="1">
      <alignment horizontal="left" vertical="top" wrapText="1"/>
    </xf>
    <xf numFmtId="4" fontId="17" fillId="0" borderId="5" xfId="0" quotePrefix="1" applyNumberFormat="1" applyFont="1" applyFill="1" applyBorder="1" applyAlignment="1" applyProtection="1">
      <alignment horizontal="left" vertical="top" wrapText="1"/>
    </xf>
    <xf numFmtId="2" fontId="17" fillId="0" borderId="5" xfId="0" quotePrefix="1" applyNumberFormat="1" applyFont="1" applyFill="1" applyBorder="1" applyAlignment="1" applyProtection="1">
      <alignment horizontal="left" vertical="top" wrapText="1"/>
    </xf>
    <xf numFmtId="3" fontId="17" fillId="0" borderId="5" xfId="0" quotePrefix="1" applyNumberFormat="1" applyFont="1" applyFill="1" applyBorder="1" applyAlignment="1" applyProtection="1">
      <alignment horizontal="left" vertical="top" wrapText="1"/>
    </xf>
    <xf numFmtId="49" fontId="17" fillId="0" borderId="5" xfId="6" applyNumberFormat="1" applyFont="1" applyFill="1" applyBorder="1" applyAlignment="1" applyProtection="1">
      <alignment horizontal="left" vertical="top" wrapText="1"/>
    </xf>
    <xf numFmtId="49" fontId="17" fillId="0" borderId="0" xfId="0" applyNumberFormat="1" applyFont="1" applyFill="1" applyBorder="1" applyAlignment="1" applyProtection="1">
      <alignment horizontal="left" vertical="top" wrapText="1"/>
    </xf>
    <xf numFmtId="187" fontId="17" fillId="0" borderId="0" xfId="0" applyNumberFormat="1" applyFont="1" applyFill="1" applyBorder="1" applyAlignment="1" applyProtection="1">
      <alignment horizontal="left" vertical="top" wrapText="1"/>
    </xf>
    <xf numFmtId="49" fontId="17" fillId="0" borderId="0" xfId="2" quotePrefix="1" applyNumberFormat="1" applyFont="1" applyFill="1" applyBorder="1" applyAlignment="1" applyProtection="1">
      <alignment horizontal="left" vertical="top" wrapText="1"/>
    </xf>
    <xf numFmtId="49" fontId="17" fillId="0" borderId="0" xfId="0" quotePrefix="1" applyNumberFormat="1" applyFont="1" applyFill="1" applyBorder="1" applyAlignment="1" applyProtection="1">
      <alignment horizontal="left" vertical="top" wrapText="1"/>
    </xf>
    <xf numFmtId="4" fontId="17" fillId="0" borderId="0" xfId="0" quotePrefix="1" applyNumberFormat="1" applyFont="1" applyFill="1" applyBorder="1" applyAlignment="1" applyProtection="1">
      <alignment horizontal="left" vertical="top" wrapText="1"/>
    </xf>
    <xf numFmtId="2" fontId="17" fillId="0" borderId="0" xfId="0" quotePrefix="1" applyNumberFormat="1" applyFont="1" applyFill="1" applyBorder="1" applyAlignment="1" applyProtection="1">
      <alignment horizontal="left" vertical="top" wrapText="1"/>
    </xf>
    <xf numFmtId="3" fontId="17" fillId="0" borderId="0" xfId="0" quotePrefix="1" applyNumberFormat="1" applyFont="1" applyFill="1" applyBorder="1" applyAlignment="1" applyProtection="1">
      <alignment horizontal="left" vertical="top" wrapText="1"/>
    </xf>
    <xf numFmtId="49" fontId="17" fillId="0" borderId="0" xfId="6" applyNumberFormat="1" applyFont="1" applyFill="1" applyBorder="1" applyAlignment="1" applyProtection="1">
      <alignment horizontal="left" vertical="top" wrapText="1"/>
    </xf>
    <xf numFmtId="187" fontId="43" fillId="0" borderId="1" xfId="0" applyNumberFormat="1" applyFont="1" applyFill="1" applyBorder="1" applyAlignment="1" applyProtection="1">
      <alignment horizontal="left" vertical="top" wrapText="1"/>
    </xf>
    <xf numFmtId="187" fontId="43" fillId="0" borderId="1" xfId="1" applyNumberFormat="1" applyFont="1" applyFill="1" applyBorder="1" applyAlignment="1" applyProtection="1">
      <alignment horizontal="left" vertical="top" wrapText="1"/>
    </xf>
    <xf numFmtId="188" fontId="10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Protection="1"/>
    <xf numFmtId="49" fontId="8" fillId="0" borderId="0" xfId="0" applyNumberFormat="1" applyFont="1" applyBorder="1" applyAlignment="1" applyProtection="1">
      <alignment horizontal="center" vertical="top" wrapText="1"/>
    </xf>
    <xf numFmtId="4" fontId="20" fillId="0" borderId="0" xfId="0" applyNumberFormat="1" applyFont="1" applyProtection="1"/>
    <xf numFmtId="187" fontId="20" fillId="0" borderId="0" xfId="0" applyNumberFormat="1" applyFont="1" applyProtection="1"/>
    <xf numFmtId="49" fontId="20" fillId="0" borderId="0" xfId="0" applyNumberFormat="1" applyFont="1" applyAlignment="1" applyProtection="1">
      <alignment wrapText="1"/>
    </xf>
    <xf numFmtId="3" fontId="20" fillId="0" borderId="0" xfId="0" applyNumberFormat="1" applyFont="1" applyProtection="1"/>
    <xf numFmtId="0" fontId="20" fillId="0" borderId="0" xfId="0" applyFont="1" applyAlignment="1" applyProtection="1">
      <alignment horizontal="left"/>
    </xf>
    <xf numFmtId="0" fontId="37" fillId="28" borderId="5" xfId="0" applyFont="1" applyFill="1" applyBorder="1" applyAlignment="1" applyProtection="1">
      <alignment horizontal="center" vertical="top" wrapText="1"/>
    </xf>
    <xf numFmtId="49" fontId="37" fillId="28" borderId="5" xfId="0" applyNumberFormat="1" applyFont="1" applyFill="1" applyBorder="1" applyAlignment="1" applyProtection="1">
      <alignment horizontal="center" vertical="top" wrapText="1"/>
    </xf>
    <xf numFmtId="3" fontId="17" fillId="0" borderId="1" xfId="0" applyNumberFormat="1" applyFont="1" applyFill="1" applyBorder="1" applyAlignment="1" applyProtection="1">
      <alignment horizontal="left" vertical="top" wrapText="1"/>
    </xf>
    <xf numFmtId="4" fontId="17" fillId="0" borderId="1" xfId="0" applyNumberFormat="1" applyFont="1" applyFill="1" applyBorder="1" applyAlignment="1" applyProtection="1">
      <alignment horizontal="left" vertical="top" wrapText="1"/>
    </xf>
    <xf numFmtId="188" fontId="4" fillId="0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10" fontId="15" fillId="4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49" fontId="14" fillId="10" borderId="1" xfId="0" applyNumberFormat="1" applyFont="1" applyFill="1" applyBorder="1" applyAlignment="1" applyProtection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49" fontId="16" fillId="11" borderId="1" xfId="0" applyNumberFormat="1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43" fontId="15" fillId="7" borderId="1" xfId="1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4" fontId="15" fillId="8" borderId="2" xfId="0" applyNumberFormat="1" applyFont="1" applyFill="1" applyBorder="1" applyAlignment="1" applyProtection="1">
      <alignment horizontal="center" vertical="center" wrapText="1"/>
    </xf>
    <xf numFmtId="4" fontId="15" fillId="8" borderId="4" xfId="0" applyNumberFormat="1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42" fillId="29" borderId="2" xfId="0" applyFont="1" applyFill="1" applyBorder="1" applyAlignment="1">
      <alignment horizontal="center" vertical="center"/>
    </xf>
    <xf numFmtId="0" fontId="42" fillId="29" borderId="3" xfId="0" applyFont="1" applyFill="1" applyBorder="1" applyAlignment="1">
      <alignment horizontal="center" vertical="center"/>
    </xf>
    <xf numFmtId="0" fontId="42" fillId="29" borderId="4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25" fillId="25" borderId="0" xfId="0" applyFont="1" applyFill="1" applyAlignment="1" applyProtection="1">
      <alignment horizontal="left" vertical="top" wrapText="1"/>
    </xf>
    <xf numFmtId="0" fontId="15" fillId="8" borderId="6" xfId="0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/>
    </xf>
    <xf numFmtId="0" fontId="15" fillId="8" borderId="8" xfId="0" applyFont="1" applyFill="1" applyBorder="1" applyAlignment="1" applyProtection="1">
      <alignment horizontal="center" vertical="center"/>
    </xf>
    <xf numFmtId="0" fontId="15" fillId="8" borderId="9" xfId="0" applyFont="1" applyFill="1" applyBorder="1" applyAlignment="1" applyProtection="1">
      <alignment horizontal="center" vertical="center"/>
    </xf>
    <xf numFmtId="0" fontId="15" fillId="8" borderId="10" xfId="0" applyFont="1" applyFill="1" applyBorder="1" applyAlignment="1" applyProtection="1">
      <alignment horizontal="center" vertical="center"/>
    </xf>
    <xf numFmtId="0" fontId="15" fillId="8" borderId="11" xfId="0" applyFont="1" applyFill="1" applyBorder="1" applyAlignment="1" applyProtection="1">
      <alignment horizontal="center" vertical="center"/>
    </xf>
    <xf numFmtId="0" fontId="16" fillId="14" borderId="2" xfId="0" applyFont="1" applyFill="1" applyBorder="1" applyAlignment="1" applyProtection="1">
      <alignment horizontal="center" vertical="center"/>
    </xf>
    <xf numFmtId="0" fontId="16" fillId="14" borderId="3" xfId="0" applyFont="1" applyFill="1" applyBorder="1" applyAlignment="1" applyProtection="1">
      <alignment horizontal="center" vertical="center"/>
    </xf>
    <xf numFmtId="0" fontId="16" fillId="14" borderId="4" xfId="0" applyFont="1" applyFill="1" applyBorder="1" applyAlignment="1" applyProtection="1">
      <alignment horizontal="center" vertical="center"/>
    </xf>
    <xf numFmtId="0" fontId="16" fillId="9" borderId="2" xfId="0" applyFont="1" applyFill="1" applyBorder="1" applyAlignment="1" applyProtection="1">
      <alignment horizontal="center" vertical="center"/>
    </xf>
    <xf numFmtId="0" fontId="16" fillId="9" borderId="3" xfId="0" applyFont="1" applyFill="1" applyBorder="1" applyAlignment="1" applyProtection="1">
      <alignment horizontal="center" vertical="center"/>
    </xf>
    <xf numFmtId="0" fontId="16" fillId="9" borderId="4" xfId="0" applyFont="1" applyFill="1" applyBorder="1" applyAlignment="1" applyProtection="1">
      <alignment horizontal="center" vertical="center"/>
    </xf>
    <xf numFmtId="0" fontId="42" fillId="29" borderId="2" xfId="0" applyFont="1" applyFill="1" applyBorder="1" applyAlignment="1" applyProtection="1">
      <alignment horizontal="center" vertical="center"/>
    </xf>
    <xf numFmtId="0" fontId="42" fillId="29" borderId="3" xfId="0" applyFont="1" applyFill="1" applyBorder="1" applyAlignment="1" applyProtection="1">
      <alignment horizontal="center" vertical="center"/>
    </xf>
    <xf numFmtId="0" fontId="42" fillId="29" borderId="4" xfId="0" applyFont="1" applyFill="1" applyBorder="1" applyAlignment="1" applyProtection="1">
      <alignment horizontal="center" vertical="center"/>
    </xf>
    <xf numFmtId="0" fontId="16" fillId="15" borderId="2" xfId="0" applyFont="1" applyFill="1" applyBorder="1" applyAlignment="1" applyProtection="1">
      <alignment horizontal="center" vertical="center"/>
    </xf>
    <xf numFmtId="0" fontId="16" fillId="15" borderId="3" xfId="0" applyFont="1" applyFill="1" applyBorder="1" applyAlignment="1" applyProtection="1">
      <alignment horizontal="center" vertical="center"/>
    </xf>
    <xf numFmtId="0" fontId="16" fillId="15" borderId="4" xfId="0" applyFont="1" applyFill="1" applyBorder="1" applyAlignment="1" applyProtection="1">
      <alignment horizontal="center" vertical="center"/>
    </xf>
  </cellXfs>
  <cellStyles count="8">
    <cellStyle name="Comma" xfId="1" builtinId="3"/>
    <cellStyle name="Hyperlink" xfId="6" builtinId="8"/>
    <cellStyle name="Normal" xfId="0" builtinId="0"/>
    <cellStyle name="Normal 2" xfId="3"/>
    <cellStyle name="Normal 2 2" xfId="5"/>
    <cellStyle name="Normal 2 3" xfId="7"/>
    <cellStyle name="Normal 2 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วิชญา เหล่าสมบัติ" id="{BB815C8E-A3DF-4FE8-8927-FCFAA729BD71}" userId="S::wichayal@bot.or.th::c4b35857-afa2-49c1-809e-0952e7a6ff6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O7" dT="2020-07-03T17:17:42.35" personId="{BB815C8E-A3DF-4FE8-8927-FCFAA729BD71}" id="{EA95F321-3C81-4659-99A3-1B1FEA320F1D}">
    <text>ตัวอักษรที่ทดลองพิมพ์โดน underlined  ทั้งที่ยังไม่ได้เป็น hyperlink</text>
  </threadedComment>
  <threadedComment ref="BP7" dT="2020-07-03T17:23:32.82" personId="{BB815C8E-A3DF-4FE8-8927-FCFAA729BD71}" id="{DA449495-2865-40DB-A43B-B4ABF22D00FB}">
    <text>ตัวอักษรที่ทดลองพิมพ์โดน underlined  ทั้งที่ยังไม่ได้เป็น hyperlink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Normal="100" workbookViewId="0">
      <selection activeCell="D15" sqref="D15"/>
    </sheetView>
  </sheetViews>
  <sheetFormatPr defaultColWidth="9" defaultRowHeight="15" customHeight="1" x14ac:dyDescent="0.65"/>
  <cols>
    <col min="1" max="3" width="9" style="125"/>
    <col min="4" max="4" width="142.08203125" style="125" customWidth="1"/>
    <col min="5" max="16384" width="9" style="125"/>
  </cols>
  <sheetData>
    <row r="1" spans="1:4" ht="15" customHeight="1" x14ac:dyDescent="0.65">
      <c r="A1" s="53" t="s">
        <v>145</v>
      </c>
      <c r="B1" s="1"/>
      <c r="C1" s="1"/>
      <c r="D1" s="1"/>
    </row>
    <row r="2" spans="1:4" s="126" customFormat="1" ht="15" customHeight="1" x14ac:dyDescent="0.65">
      <c r="A2" s="54"/>
      <c r="B2" s="1" t="s">
        <v>146</v>
      </c>
      <c r="C2" s="1"/>
      <c r="D2" s="1"/>
    </row>
    <row r="3" spans="1:4" s="126" customFormat="1" ht="15" customHeight="1" x14ac:dyDescent="0.65">
      <c r="A3" s="54"/>
      <c r="B3" s="1" t="s">
        <v>147</v>
      </c>
      <c r="C3" s="1"/>
      <c r="D3" s="1"/>
    </row>
    <row r="4" spans="1:4" s="126" customFormat="1" ht="15" customHeight="1" x14ac:dyDescent="0.65">
      <c r="A4" s="1"/>
      <c r="B4" s="1" t="s">
        <v>148</v>
      </c>
      <c r="C4" s="127"/>
      <c r="D4" s="1"/>
    </row>
    <row r="5" spans="1:4" s="126" customFormat="1" ht="15" customHeight="1" x14ac:dyDescent="0.65">
      <c r="A5" s="1"/>
      <c r="B5" s="1" t="s">
        <v>149</v>
      </c>
      <c r="C5" s="127"/>
      <c r="D5" s="1"/>
    </row>
    <row r="6" spans="1:4" s="126" customFormat="1" ht="15" customHeight="1" x14ac:dyDescent="0.65">
      <c r="A6" s="1"/>
      <c r="B6" s="1" t="s">
        <v>150</v>
      </c>
      <c r="C6" s="127"/>
      <c r="D6" s="1"/>
    </row>
    <row r="7" spans="1:4" s="126" customFormat="1" ht="15" customHeight="1" x14ac:dyDescent="0.65">
      <c r="A7" s="1"/>
      <c r="B7" s="58" t="s">
        <v>151</v>
      </c>
      <c r="C7" s="127"/>
      <c r="D7" s="1"/>
    </row>
    <row r="8" spans="1:4" ht="15" customHeight="1" x14ac:dyDescent="0.65">
      <c r="A8" s="1"/>
      <c r="B8" s="1"/>
      <c r="C8" s="1"/>
      <c r="D8" s="1"/>
    </row>
    <row r="9" spans="1:4" ht="15" customHeight="1" x14ac:dyDescent="0.65">
      <c r="A9" s="53" t="s">
        <v>152</v>
      </c>
      <c r="B9" s="1"/>
      <c r="C9" s="1"/>
      <c r="D9" s="1"/>
    </row>
    <row r="10" spans="1:4" ht="15" customHeight="1" x14ac:dyDescent="0.65">
      <c r="A10" s="1"/>
      <c r="B10" s="1" t="s">
        <v>153</v>
      </c>
      <c r="C10" s="1"/>
      <c r="D10" s="128"/>
    </row>
    <row r="11" spans="1:4" ht="15" customHeight="1" x14ac:dyDescent="0.65">
      <c r="A11" s="1"/>
      <c r="B11" s="1"/>
      <c r="C11" s="2" t="s">
        <v>154</v>
      </c>
      <c r="D11" s="55" t="s">
        <v>155</v>
      </c>
    </row>
    <row r="12" spans="1:4" ht="15" customHeight="1" x14ac:dyDescent="0.65">
      <c r="A12" s="1"/>
      <c r="B12" s="1"/>
      <c r="C12" s="3" t="s">
        <v>156</v>
      </c>
      <c r="D12" s="1" t="s">
        <v>157</v>
      </c>
    </row>
    <row r="13" spans="1:4" ht="15" customHeight="1" x14ac:dyDescent="0.65">
      <c r="A13" s="1"/>
      <c r="B13" s="1"/>
      <c r="C13" s="3" t="s">
        <v>158</v>
      </c>
      <c r="D13" s="1" t="s">
        <v>159</v>
      </c>
    </row>
    <row r="14" spans="1:4" ht="15" customHeight="1" x14ac:dyDescent="0.65">
      <c r="A14" s="1"/>
      <c r="B14" s="1"/>
      <c r="C14" s="2" t="s">
        <v>160</v>
      </c>
      <c r="D14" s="55" t="s">
        <v>161</v>
      </c>
    </row>
    <row r="15" spans="1:4" ht="15" customHeight="1" x14ac:dyDescent="0.65">
      <c r="A15" s="1"/>
      <c r="B15" s="1"/>
      <c r="C15" s="2" t="s">
        <v>162</v>
      </c>
      <c r="D15" s="1" t="s">
        <v>163</v>
      </c>
    </row>
    <row r="16" spans="1:4" ht="15" customHeight="1" x14ac:dyDescent="0.65">
      <c r="A16" s="1"/>
      <c r="B16" s="1"/>
      <c r="C16" s="2" t="s">
        <v>164</v>
      </c>
      <c r="D16" s="1" t="s">
        <v>165</v>
      </c>
    </row>
    <row r="17" spans="1:4" ht="15" customHeight="1" x14ac:dyDescent="0.65">
      <c r="A17" s="1"/>
      <c r="B17" s="1"/>
      <c r="C17" s="4" t="s">
        <v>166</v>
      </c>
      <c r="D17" s="1" t="s">
        <v>167</v>
      </c>
    </row>
    <row r="18" spans="1:4" ht="15" customHeight="1" x14ac:dyDescent="0.65">
      <c r="A18" s="5"/>
      <c r="B18" s="5"/>
      <c r="C18" s="3" t="s">
        <v>168</v>
      </c>
      <c r="D18" s="5" t="s">
        <v>169</v>
      </c>
    </row>
    <row r="19" spans="1:4" ht="15" customHeight="1" x14ac:dyDescent="0.65">
      <c r="A19" s="5"/>
      <c r="B19" s="5"/>
      <c r="C19" s="5"/>
      <c r="D19" s="5"/>
    </row>
    <row r="20" spans="1:4" ht="15" customHeight="1" x14ac:dyDescent="0.65">
      <c r="A20" s="129" t="s">
        <v>170</v>
      </c>
      <c r="B20" s="130"/>
      <c r="C20" s="5"/>
      <c r="D20" s="5"/>
    </row>
    <row r="21" spans="1:4" ht="15" customHeight="1" x14ac:dyDescent="0.65">
      <c r="A21" s="5"/>
      <c r="B21" s="131" t="s">
        <v>171</v>
      </c>
      <c r="C21" s="5"/>
      <c r="D21" s="5"/>
    </row>
    <row r="22" spans="1:4" ht="15" customHeight="1" x14ac:dyDescent="0.65">
      <c r="A22" s="5"/>
      <c r="B22" s="131" t="s">
        <v>172</v>
      </c>
      <c r="C22" s="5"/>
      <c r="D22" s="5"/>
    </row>
    <row r="23" spans="1:4" ht="15" customHeight="1" x14ac:dyDescent="0.65">
      <c r="A23" s="5"/>
      <c r="B23" s="131" t="s">
        <v>173</v>
      </c>
      <c r="C23" s="5"/>
      <c r="D23" s="5"/>
    </row>
    <row r="24" spans="1:4" ht="15" customHeight="1" x14ac:dyDescent="0.65">
      <c r="A24" s="5"/>
      <c r="B24" s="131" t="s">
        <v>174</v>
      </c>
      <c r="C24" s="5"/>
      <c r="D24" s="5"/>
    </row>
    <row r="25" spans="1:4" ht="15" customHeight="1" x14ac:dyDescent="0.65">
      <c r="A25" s="132"/>
      <c r="B25" s="132"/>
      <c r="C25" s="131" t="s">
        <v>175</v>
      </c>
      <c r="D25" s="132"/>
    </row>
    <row r="26" spans="1:4" ht="15" customHeight="1" x14ac:dyDescent="0.65">
      <c r="A26" s="132"/>
      <c r="B26" s="132"/>
      <c r="C26" s="131" t="s">
        <v>176</v>
      </c>
      <c r="D26" s="132"/>
    </row>
    <row r="27" spans="1:4" ht="15" customHeight="1" x14ac:dyDescent="0.65">
      <c r="A27" s="132"/>
      <c r="B27" s="132"/>
      <c r="C27" s="131" t="s">
        <v>177</v>
      </c>
      <c r="D27" s="132"/>
    </row>
    <row r="28" spans="1:4" ht="15" customHeight="1" x14ac:dyDescent="0.65">
      <c r="A28" s="132"/>
      <c r="B28" s="132"/>
      <c r="C28" s="131" t="s">
        <v>178</v>
      </c>
      <c r="D28" s="132"/>
    </row>
    <row r="29" spans="1:4" ht="15" customHeight="1" x14ac:dyDescent="0.65">
      <c r="A29" s="132"/>
      <c r="B29" s="131" t="s">
        <v>179</v>
      </c>
      <c r="C29" s="132"/>
      <c r="D29" s="132"/>
    </row>
    <row r="30" spans="1:4" ht="15" customHeight="1" x14ac:dyDescent="0.65">
      <c r="A30" s="132"/>
      <c r="B30" s="131" t="s">
        <v>180</v>
      </c>
      <c r="C30" s="132"/>
      <c r="D30" s="132"/>
    </row>
    <row r="31" spans="1:4" ht="15" customHeight="1" x14ac:dyDescent="0.65">
      <c r="A31" s="132"/>
      <c r="B31" s="133" t="s">
        <v>181</v>
      </c>
      <c r="C31" s="132"/>
      <c r="D31" s="132"/>
    </row>
    <row r="32" spans="1:4" ht="15" customHeight="1" x14ac:dyDescent="0.65">
      <c r="A32" s="132"/>
      <c r="B32" s="131" t="s">
        <v>182</v>
      </c>
      <c r="C32" s="132"/>
      <c r="D32" s="132"/>
    </row>
    <row r="33" spans="1:4" ht="15" customHeight="1" x14ac:dyDescent="0.65">
      <c r="A33" s="132"/>
      <c r="B33" s="131"/>
      <c r="C33" s="132"/>
      <c r="D33" s="132"/>
    </row>
  </sheetData>
  <sheetProtection algorithmName="SHA-512" hashValue="19G0dkrbqKnpg49Mx0lZOjhXZA+UH1znxmsAPaQvR7gi15Youoz200WpjhZm/II6WCMibwUHjzVAkz/TCi/cOg==" saltValue="YEQqIpsLVFCRKI3kotdsm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57"/>
  <sheetViews>
    <sheetView zoomScale="70" zoomScaleNormal="70" workbookViewId="0">
      <pane xSplit="2" ySplit="7" topLeftCell="C8" activePane="bottomRight" state="frozen"/>
      <selection activeCell="D8" sqref="D8"/>
      <selection pane="topRight" activeCell="D8" sqref="D8"/>
      <selection pane="bottomLeft" activeCell="D8" sqref="D8"/>
      <selection pane="bottomRight" activeCell="C8" sqref="B8:C8"/>
    </sheetView>
  </sheetViews>
  <sheetFormatPr defaultColWidth="9" defaultRowHeight="12.5" x14ac:dyDescent="0.65"/>
  <cols>
    <col min="1" max="1" width="15.58203125" style="27" customWidth="1"/>
    <col min="2" max="2" width="25.58203125" style="27" customWidth="1"/>
    <col min="3" max="3" width="25.58203125" style="29" customWidth="1"/>
    <col min="4" max="4" width="12.58203125" style="29" customWidth="1"/>
    <col min="5" max="5" width="50.58203125" style="27" customWidth="1"/>
    <col min="6" max="6" width="35.58203125" style="27" customWidth="1"/>
    <col min="7" max="8" width="15.58203125" style="27" customWidth="1"/>
    <col min="9" max="9" width="10.58203125" style="27" customWidth="1"/>
    <col min="10" max="12" width="30.58203125" style="27" customWidth="1"/>
    <col min="13" max="14" width="10.58203125" style="30" customWidth="1"/>
    <col min="15" max="15" width="8.58203125" style="27" customWidth="1"/>
    <col min="16" max="16" width="10.58203125" style="27" customWidth="1"/>
    <col min="17" max="17" width="12.58203125" style="31" customWidth="1"/>
    <col min="18" max="18" width="12.58203125" style="27" customWidth="1"/>
    <col min="19" max="19" width="12.58203125" style="31" customWidth="1"/>
    <col min="20" max="20" width="10.58203125" style="27" customWidth="1"/>
    <col min="21" max="21" width="30.58203125" style="27" customWidth="1"/>
    <col min="22" max="22" width="10.58203125" style="27" customWidth="1"/>
    <col min="23" max="23" width="50.58203125" style="27" customWidth="1"/>
    <col min="24" max="24" width="10.58203125" style="31" customWidth="1"/>
    <col min="25" max="26" width="10.58203125" style="27" customWidth="1"/>
    <col min="27" max="27" width="50.58203125" style="27" customWidth="1"/>
    <col min="28" max="29" width="15.58203125" style="27" customWidth="1"/>
    <col min="30" max="30" width="10.58203125" style="31" customWidth="1"/>
    <col min="31" max="31" width="12.58203125" style="31" customWidth="1"/>
    <col min="32" max="32" width="15.58203125" style="27" customWidth="1"/>
    <col min="33" max="33" width="15.58203125" style="36" customWidth="1"/>
    <col min="34" max="34" width="30.58203125" style="27" customWidth="1"/>
    <col min="35" max="35" width="15.58203125" style="27" customWidth="1"/>
    <col min="36" max="36" width="15.58203125" style="31" customWidth="1"/>
    <col min="37" max="37" width="15.58203125" style="27" customWidth="1"/>
    <col min="38" max="38" width="15.58203125" style="31" customWidth="1"/>
    <col min="39" max="39" width="30.58203125" style="27" customWidth="1"/>
    <col min="40" max="40" width="15.58203125" style="27" customWidth="1"/>
    <col min="41" max="41" width="24.58203125" style="31" bestFit="1" customWidth="1"/>
    <col min="42" max="42" width="15.58203125" style="27" customWidth="1"/>
    <col min="43" max="43" width="20.58203125" style="31" customWidth="1"/>
    <col min="44" max="44" width="15.58203125" style="27" customWidth="1"/>
    <col min="45" max="45" width="20.58203125" style="31" customWidth="1"/>
    <col min="46" max="46" width="15.58203125" style="27" customWidth="1"/>
    <col min="47" max="47" width="20.58203125" style="31" customWidth="1"/>
    <col min="48" max="48" width="15.58203125" style="27" customWidth="1"/>
    <col min="49" max="49" width="20.58203125" style="31" customWidth="1"/>
    <col min="50" max="50" width="15.58203125" style="27" customWidth="1"/>
    <col min="51" max="51" width="20.58203125" style="31" customWidth="1"/>
    <col min="52" max="52" width="15.58203125" style="27" customWidth="1"/>
    <col min="53" max="53" width="20.58203125" style="31" customWidth="1"/>
    <col min="54" max="54" width="30.58203125" style="27" customWidth="1"/>
    <col min="55" max="55" width="15.58203125" style="27" customWidth="1"/>
    <col min="56" max="56" width="15.58203125" style="31" customWidth="1"/>
    <col min="57" max="57" width="15.58203125" style="40" customWidth="1"/>
    <col min="58" max="58" width="30.58203125" style="27" customWidth="1"/>
    <col min="59" max="59" width="27.58203125" style="27" bestFit="1" customWidth="1"/>
    <col min="60" max="60" width="10.58203125" style="27" customWidth="1"/>
    <col min="61" max="62" width="15.58203125" style="27" customWidth="1"/>
    <col min="63" max="63" width="20.58203125" style="27" customWidth="1"/>
    <col min="64" max="66" width="30.58203125" style="27" customWidth="1"/>
    <col min="67" max="68" width="10.58203125" style="27" customWidth="1"/>
    <col min="69" max="16384" width="9" style="28"/>
  </cols>
  <sheetData>
    <row r="1" spans="1:68" x14ac:dyDescent="0.65">
      <c r="A1" s="61" t="s">
        <v>183</v>
      </c>
      <c r="B1" s="62"/>
      <c r="C1" s="64"/>
    </row>
    <row r="2" spans="1:68" x14ac:dyDescent="0.65">
      <c r="A2" s="65" t="s">
        <v>184</v>
      </c>
      <c r="B2" s="66"/>
      <c r="D2" s="68" t="s">
        <v>185</v>
      </c>
      <c r="E2" s="145"/>
    </row>
    <row r="3" spans="1:68" x14ac:dyDescent="0.65">
      <c r="A3" s="65" t="s">
        <v>186</v>
      </c>
      <c r="B3" s="69" t="str">
        <f t="array" ref="B3">IF(ISNA(VLOOKUP(B2,Master!$L$2:$M$43,2,FALSE)),"",VLOOKUP(B2,Master!$L$2:$M$43,2,FALSE))</f>
        <v/>
      </c>
      <c r="D3" s="68" t="s">
        <v>187</v>
      </c>
      <c r="E3" s="145"/>
    </row>
    <row r="4" spans="1:68" x14ac:dyDescent="0.65">
      <c r="A4" s="65" t="s">
        <v>188</v>
      </c>
      <c r="B4" s="70"/>
      <c r="C4" s="64"/>
    </row>
    <row r="6" spans="1:68" s="16" customFormat="1" ht="12.75" customHeight="1" x14ac:dyDescent="0.25">
      <c r="A6" s="238" t="s">
        <v>189</v>
      </c>
      <c r="B6" s="238"/>
      <c r="C6" s="239" t="s">
        <v>190</v>
      </c>
      <c r="D6" s="239"/>
      <c r="E6" s="239"/>
      <c r="F6" s="239"/>
      <c r="G6" s="239"/>
      <c r="H6" s="239"/>
      <c r="I6" s="239"/>
      <c r="J6" s="240" t="s">
        <v>191</v>
      </c>
      <c r="K6" s="240"/>
      <c r="L6" s="240"/>
      <c r="M6" s="246" t="s">
        <v>192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7" t="s">
        <v>193</v>
      </c>
      <c r="Y6" s="247"/>
      <c r="Z6" s="247"/>
      <c r="AA6" s="247"/>
      <c r="AB6" s="247"/>
      <c r="AC6" s="243" t="s">
        <v>194</v>
      </c>
      <c r="AD6" s="244"/>
      <c r="AE6" s="244"/>
      <c r="AF6" s="244"/>
      <c r="AG6" s="244"/>
      <c r="AH6" s="248"/>
      <c r="AI6" s="243" t="s">
        <v>195</v>
      </c>
      <c r="AJ6" s="244"/>
      <c r="AK6" s="244"/>
      <c r="AL6" s="244"/>
      <c r="AM6" s="248"/>
      <c r="AN6" s="249" t="s">
        <v>196</v>
      </c>
      <c r="AO6" s="250"/>
      <c r="AP6" s="243" t="s">
        <v>197</v>
      </c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8"/>
      <c r="BC6" s="243" t="s">
        <v>198</v>
      </c>
      <c r="BD6" s="244"/>
      <c r="BE6" s="244"/>
      <c r="BF6" s="244"/>
      <c r="BG6" s="79"/>
      <c r="BH6" s="241" t="s">
        <v>199</v>
      </c>
      <c r="BI6" s="241"/>
      <c r="BJ6" s="241"/>
      <c r="BK6" s="241"/>
      <c r="BL6" s="241"/>
      <c r="BM6" s="242" t="s">
        <v>200</v>
      </c>
      <c r="BN6" s="242"/>
      <c r="BO6" s="245" t="s">
        <v>201</v>
      </c>
      <c r="BP6" s="245"/>
    </row>
    <row r="7" spans="1:68" s="26" customFormat="1" ht="87.5" x14ac:dyDescent="0.25">
      <c r="A7" s="134" t="s">
        <v>3</v>
      </c>
      <c r="B7" s="134" t="s">
        <v>202</v>
      </c>
      <c r="C7" s="135" t="s">
        <v>486</v>
      </c>
      <c r="D7" s="135" t="s">
        <v>487</v>
      </c>
      <c r="E7" s="136" t="s">
        <v>488</v>
      </c>
      <c r="F7" s="136" t="s">
        <v>4</v>
      </c>
      <c r="G7" s="136" t="s">
        <v>203</v>
      </c>
      <c r="H7" s="136" t="s">
        <v>204</v>
      </c>
      <c r="I7" s="136" t="s">
        <v>5</v>
      </c>
      <c r="J7" s="136" t="s">
        <v>205</v>
      </c>
      <c r="K7" s="136" t="s">
        <v>206</v>
      </c>
      <c r="L7" s="136" t="s">
        <v>207</v>
      </c>
      <c r="M7" s="137" t="s">
        <v>208</v>
      </c>
      <c r="N7" s="137" t="s">
        <v>209</v>
      </c>
      <c r="O7" s="136" t="s">
        <v>6</v>
      </c>
      <c r="P7" s="136" t="s">
        <v>7</v>
      </c>
      <c r="Q7" s="138" t="s">
        <v>489</v>
      </c>
      <c r="R7" s="136" t="s">
        <v>490</v>
      </c>
      <c r="S7" s="138" t="s">
        <v>491</v>
      </c>
      <c r="T7" s="136" t="s">
        <v>210</v>
      </c>
      <c r="U7" s="136" t="s">
        <v>211</v>
      </c>
      <c r="V7" s="136" t="s">
        <v>212</v>
      </c>
      <c r="W7" s="136" t="s">
        <v>192</v>
      </c>
      <c r="X7" s="138" t="s">
        <v>492</v>
      </c>
      <c r="Y7" s="136" t="s">
        <v>9</v>
      </c>
      <c r="Z7" s="136" t="s">
        <v>10</v>
      </c>
      <c r="AA7" s="136" t="s">
        <v>213</v>
      </c>
      <c r="AB7" s="136" t="s">
        <v>214</v>
      </c>
      <c r="AC7" s="136" t="s">
        <v>493</v>
      </c>
      <c r="AD7" s="139" t="s">
        <v>494</v>
      </c>
      <c r="AE7" s="138" t="s">
        <v>495</v>
      </c>
      <c r="AF7" s="136" t="s">
        <v>496</v>
      </c>
      <c r="AG7" s="140" t="s">
        <v>497</v>
      </c>
      <c r="AH7" s="136" t="s">
        <v>215</v>
      </c>
      <c r="AI7" s="136" t="s">
        <v>498</v>
      </c>
      <c r="AJ7" s="138" t="s">
        <v>499</v>
      </c>
      <c r="AK7" s="136" t="s">
        <v>500</v>
      </c>
      <c r="AL7" s="138" t="s">
        <v>501</v>
      </c>
      <c r="AM7" s="136" t="s">
        <v>216</v>
      </c>
      <c r="AN7" s="136" t="s">
        <v>502</v>
      </c>
      <c r="AO7" s="138" t="s">
        <v>503</v>
      </c>
      <c r="AP7" s="136" t="s">
        <v>504</v>
      </c>
      <c r="AQ7" s="138" t="s">
        <v>505</v>
      </c>
      <c r="AR7" s="138" t="s">
        <v>506</v>
      </c>
      <c r="AS7" s="138" t="s">
        <v>507</v>
      </c>
      <c r="AT7" s="138" t="s">
        <v>508</v>
      </c>
      <c r="AU7" s="138" t="s">
        <v>509</v>
      </c>
      <c r="AV7" s="138" t="s">
        <v>510</v>
      </c>
      <c r="AW7" s="138" t="s">
        <v>511</v>
      </c>
      <c r="AX7" s="138" t="s">
        <v>512</v>
      </c>
      <c r="AY7" s="138" t="s">
        <v>513</v>
      </c>
      <c r="AZ7" s="138" t="s">
        <v>514</v>
      </c>
      <c r="BA7" s="138" t="s">
        <v>515</v>
      </c>
      <c r="BB7" s="136" t="s">
        <v>217</v>
      </c>
      <c r="BC7" s="136" t="s">
        <v>516</v>
      </c>
      <c r="BD7" s="138" t="s">
        <v>517</v>
      </c>
      <c r="BE7" s="141" t="s">
        <v>518</v>
      </c>
      <c r="BF7" s="136" t="s">
        <v>218</v>
      </c>
      <c r="BG7" s="138" t="s">
        <v>219</v>
      </c>
      <c r="BH7" s="136" t="s">
        <v>220</v>
      </c>
      <c r="BI7" s="136" t="s">
        <v>221</v>
      </c>
      <c r="BJ7" s="136" t="s">
        <v>222</v>
      </c>
      <c r="BK7" s="136" t="s">
        <v>223</v>
      </c>
      <c r="BL7" s="136" t="s">
        <v>224</v>
      </c>
      <c r="BM7" s="136" t="s">
        <v>225</v>
      </c>
      <c r="BN7" s="136" t="s">
        <v>226</v>
      </c>
      <c r="BO7" s="136" t="s">
        <v>227</v>
      </c>
      <c r="BP7" s="136" t="s">
        <v>228</v>
      </c>
    </row>
    <row r="8" spans="1:68" x14ac:dyDescent="0.65">
      <c r="A8" s="6"/>
      <c r="B8" s="6"/>
      <c r="C8" s="25"/>
      <c r="D8" s="25"/>
      <c r="E8" s="7"/>
      <c r="F8" s="6"/>
      <c r="G8" s="6"/>
      <c r="H8" s="6"/>
      <c r="I8" s="6"/>
      <c r="J8" s="7"/>
      <c r="K8" s="7"/>
      <c r="L8" s="7"/>
      <c r="M8" s="24"/>
      <c r="N8" s="24"/>
      <c r="O8" s="6"/>
      <c r="P8" s="6"/>
      <c r="Q8" s="17"/>
      <c r="R8" s="6"/>
      <c r="S8" s="17"/>
      <c r="T8" s="6"/>
      <c r="U8" s="6"/>
      <c r="V8" s="6"/>
      <c r="W8" s="7"/>
      <c r="X8" s="17"/>
      <c r="Y8" s="6"/>
      <c r="Z8" s="6"/>
      <c r="AA8" s="6"/>
      <c r="AB8" s="6"/>
      <c r="AC8" s="6"/>
      <c r="AD8" s="17"/>
      <c r="AE8" s="17"/>
      <c r="AF8" s="6"/>
      <c r="AG8" s="8"/>
      <c r="AH8" s="6"/>
      <c r="AI8" s="6"/>
      <c r="AJ8" s="17"/>
      <c r="AK8" s="6"/>
      <c r="AL8" s="17"/>
      <c r="AM8" s="7"/>
      <c r="AN8" s="6"/>
      <c r="AO8" s="17"/>
      <c r="AP8" s="6"/>
      <c r="AQ8" s="17"/>
      <c r="AR8" s="6"/>
      <c r="AS8" s="17"/>
      <c r="AT8" s="6"/>
      <c r="AU8" s="17"/>
      <c r="AV8" s="6"/>
      <c r="AW8" s="17"/>
      <c r="AX8" s="6"/>
      <c r="AY8" s="17"/>
      <c r="AZ8" s="6"/>
      <c r="BA8" s="17"/>
      <c r="BB8" s="7"/>
      <c r="BC8" s="6"/>
      <c r="BD8" s="17"/>
      <c r="BE8" s="37"/>
      <c r="BF8" s="6"/>
      <c r="BG8" s="6"/>
      <c r="BH8" s="6"/>
      <c r="BI8" s="6"/>
      <c r="BJ8" s="6"/>
      <c r="BK8" s="6"/>
      <c r="BL8" s="6"/>
      <c r="BM8" s="6"/>
      <c r="BN8" s="6"/>
      <c r="BO8" s="56"/>
      <c r="BP8" s="56"/>
    </row>
    <row r="9" spans="1:68" x14ac:dyDescent="0.65">
      <c r="A9" s="6"/>
      <c r="B9" s="6"/>
      <c r="C9" s="25"/>
      <c r="D9" s="25"/>
      <c r="E9" s="7"/>
      <c r="F9" s="6"/>
      <c r="G9" s="6"/>
      <c r="H9" s="6"/>
      <c r="I9" s="6"/>
      <c r="J9" s="7"/>
      <c r="K9" s="7"/>
      <c r="L9" s="7"/>
      <c r="M9" s="24"/>
      <c r="N9" s="24"/>
      <c r="O9" s="6"/>
      <c r="P9" s="6"/>
      <c r="Q9" s="17"/>
      <c r="R9" s="6"/>
      <c r="S9" s="17"/>
      <c r="T9" s="6"/>
      <c r="U9" s="6"/>
      <c r="V9" s="6"/>
      <c r="W9" s="6"/>
      <c r="X9" s="17"/>
      <c r="Y9" s="6"/>
      <c r="Z9" s="7"/>
      <c r="AA9" s="6"/>
      <c r="AB9" s="6"/>
      <c r="AC9" s="6"/>
      <c r="AD9" s="17"/>
      <c r="AE9" s="17"/>
      <c r="AF9" s="6"/>
      <c r="AG9" s="8"/>
      <c r="AH9" s="6"/>
      <c r="AI9" s="6"/>
      <c r="AJ9" s="17"/>
      <c r="AK9" s="6"/>
      <c r="AL9" s="17"/>
      <c r="AM9" s="7"/>
      <c r="AN9" s="6"/>
      <c r="AO9" s="17"/>
      <c r="AP9" s="6"/>
      <c r="AQ9" s="17"/>
      <c r="AR9" s="6"/>
      <c r="AS9" s="17"/>
      <c r="AT9" s="6"/>
      <c r="AU9" s="17"/>
      <c r="AV9" s="6"/>
      <c r="AW9" s="17"/>
      <c r="AX9" s="6"/>
      <c r="AY9" s="17"/>
      <c r="AZ9" s="6"/>
      <c r="BA9" s="17"/>
      <c r="BB9" s="7"/>
      <c r="BC9" s="6"/>
      <c r="BD9" s="17"/>
      <c r="BE9" s="37"/>
      <c r="BF9" s="7"/>
      <c r="BG9" s="6"/>
      <c r="BH9" s="6"/>
      <c r="BI9" s="6"/>
      <c r="BJ9" s="6"/>
      <c r="BK9" s="6"/>
      <c r="BL9" s="6"/>
      <c r="BM9" s="6"/>
      <c r="BN9" s="6"/>
      <c r="BO9" s="56"/>
      <c r="BP9" s="56"/>
    </row>
    <row r="10" spans="1:68" x14ac:dyDescent="0.65">
      <c r="A10" s="6"/>
      <c r="B10" s="6"/>
      <c r="C10" s="25"/>
      <c r="D10" s="25"/>
      <c r="E10" s="7"/>
      <c r="F10" s="6"/>
      <c r="G10" s="6"/>
      <c r="H10" s="6"/>
      <c r="I10" s="6"/>
      <c r="J10" s="7"/>
      <c r="K10" s="7"/>
      <c r="L10" s="7"/>
      <c r="M10" s="24"/>
      <c r="N10" s="24"/>
      <c r="O10" s="6"/>
      <c r="P10" s="6"/>
      <c r="Q10" s="17"/>
      <c r="R10" s="6"/>
      <c r="S10" s="17"/>
      <c r="T10" s="6"/>
      <c r="U10" s="6"/>
      <c r="V10" s="6"/>
      <c r="W10" s="6"/>
      <c r="X10" s="17"/>
      <c r="Y10" s="6"/>
      <c r="Z10" s="7"/>
      <c r="AA10" s="6"/>
      <c r="AB10" s="6"/>
      <c r="AC10" s="6"/>
      <c r="AD10" s="17"/>
      <c r="AE10" s="17"/>
      <c r="AF10" s="6"/>
      <c r="AG10" s="8"/>
      <c r="AH10" s="6"/>
      <c r="AI10" s="6"/>
      <c r="AJ10" s="17"/>
      <c r="AK10" s="6"/>
      <c r="AL10" s="17"/>
      <c r="AM10" s="6"/>
      <c r="AN10" s="6"/>
      <c r="AO10" s="17"/>
      <c r="AP10" s="6"/>
      <c r="AQ10" s="17"/>
      <c r="AR10" s="6"/>
      <c r="AS10" s="17"/>
      <c r="AT10" s="6"/>
      <c r="AU10" s="17"/>
      <c r="AV10" s="6"/>
      <c r="AW10" s="17"/>
      <c r="AX10" s="6"/>
      <c r="AY10" s="17"/>
      <c r="AZ10" s="6"/>
      <c r="BA10" s="17"/>
      <c r="BB10" s="7"/>
      <c r="BC10" s="6"/>
      <c r="BD10" s="17"/>
      <c r="BE10" s="37"/>
      <c r="BF10" s="7"/>
      <c r="BG10" s="6"/>
      <c r="BH10" s="6"/>
      <c r="BI10" s="6"/>
      <c r="BJ10" s="6"/>
      <c r="BK10" s="6"/>
      <c r="BL10" s="6"/>
      <c r="BM10" s="6"/>
      <c r="BN10" s="6"/>
      <c r="BO10" s="56"/>
      <c r="BP10" s="56"/>
    </row>
    <row r="11" spans="1:68" x14ac:dyDescent="0.65">
      <c r="A11" s="6"/>
      <c r="B11" s="6"/>
      <c r="C11" s="25"/>
      <c r="D11" s="25"/>
      <c r="E11" s="6"/>
      <c r="F11" s="6"/>
      <c r="G11" s="6"/>
      <c r="H11" s="6"/>
      <c r="I11" s="6"/>
      <c r="J11" s="7"/>
      <c r="K11" s="7"/>
      <c r="L11" s="7"/>
      <c r="M11" s="24"/>
      <c r="N11" s="24"/>
      <c r="O11" s="6"/>
      <c r="P11" s="6"/>
      <c r="Q11" s="17"/>
      <c r="R11" s="6"/>
      <c r="S11" s="17"/>
      <c r="T11" s="6"/>
      <c r="U11" s="6"/>
      <c r="V11" s="6"/>
      <c r="W11" s="7"/>
      <c r="X11" s="17"/>
      <c r="Y11" s="6"/>
      <c r="Z11" s="7"/>
      <c r="AA11" s="6"/>
      <c r="AB11" s="6"/>
      <c r="AC11" s="6"/>
      <c r="AD11" s="32"/>
      <c r="AE11" s="17"/>
      <c r="AF11" s="6"/>
      <c r="AG11" s="8"/>
      <c r="AH11" s="6"/>
      <c r="AI11" s="6"/>
      <c r="AJ11" s="17"/>
      <c r="AK11" s="6"/>
      <c r="AL11" s="17"/>
      <c r="AM11" s="6"/>
      <c r="AN11" s="6"/>
      <c r="AO11" s="17"/>
      <c r="AP11" s="6"/>
      <c r="AQ11" s="17"/>
      <c r="AR11" s="6"/>
      <c r="AS11" s="17"/>
      <c r="AT11" s="6"/>
      <c r="AU11" s="17"/>
      <c r="AV11" s="6"/>
      <c r="AW11" s="17"/>
      <c r="AX11" s="6"/>
      <c r="AY11" s="17"/>
      <c r="AZ11" s="6"/>
      <c r="BA11" s="17"/>
      <c r="BB11" s="7"/>
      <c r="BC11" s="6"/>
      <c r="BD11" s="17"/>
      <c r="BE11" s="37"/>
      <c r="BF11" s="6"/>
      <c r="BG11" s="6"/>
      <c r="BH11" s="6"/>
      <c r="BI11" s="6"/>
      <c r="BJ11" s="6"/>
      <c r="BK11" s="6"/>
      <c r="BL11" s="6"/>
      <c r="BM11" s="6"/>
      <c r="BN11" s="6"/>
      <c r="BO11" s="56"/>
      <c r="BP11" s="56"/>
    </row>
    <row r="12" spans="1:68" x14ac:dyDescent="0.65">
      <c r="A12" s="6"/>
      <c r="B12" s="6"/>
      <c r="C12" s="25"/>
      <c r="D12" s="25"/>
      <c r="E12" s="7"/>
      <c r="F12" s="6"/>
      <c r="G12" s="6"/>
      <c r="H12" s="6"/>
      <c r="I12" s="6"/>
      <c r="J12" s="7"/>
      <c r="K12" s="7"/>
      <c r="L12" s="7"/>
      <c r="M12" s="24"/>
      <c r="N12" s="24"/>
      <c r="O12" s="6"/>
      <c r="P12" s="6"/>
      <c r="Q12" s="17"/>
      <c r="R12" s="6"/>
      <c r="S12" s="17"/>
      <c r="T12" s="6"/>
      <c r="U12" s="6"/>
      <c r="V12" s="6"/>
      <c r="W12" s="7"/>
      <c r="X12" s="17"/>
      <c r="Y12" s="6"/>
      <c r="Z12" s="7"/>
      <c r="AA12" s="6"/>
      <c r="AB12" s="6"/>
      <c r="AC12" s="6"/>
      <c r="AD12" s="32"/>
      <c r="AE12" s="17"/>
      <c r="AF12" s="6"/>
      <c r="AG12" s="34"/>
      <c r="AH12" s="6"/>
      <c r="AI12" s="6"/>
      <c r="AJ12" s="17"/>
      <c r="AK12" s="6"/>
      <c r="AL12" s="17"/>
      <c r="AM12" s="6"/>
      <c r="AN12" s="6"/>
      <c r="AO12" s="17"/>
      <c r="AP12" s="6"/>
      <c r="AQ12" s="17"/>
      <c r="AR12" s="6"/>
      <c r="AS12" s="17"/>
      <c r="AT12" s="6"/>
      <c r="AU12" s="17"/>
      <c r="AV12" s="6"/>
      <c r="AW12" s="17"/>
      <c r="AX12" s="6"/>
      <c r="AY12" s="17"/>
      <c r="AZ12" s="6"/>
      <c r="BA12" s="17"/>
      <c r="BB12" s="7"/>
      <c r="BC12" s="6"/>
      <c r="BD12" s="17"/>
      <c r="BE12" s="37"/>
      <c r="BF12" s="6"/>
      <c r="BG12" s="6"/>
      <c r="BH12" s="6"/>
      <c r="BI12" s="6"/>
      <c r="BJ12" s="6"/>
      <c r="BK12" s="6"/>
      <c r="BL12" s="6"/>
      <c r="BM12" s="6"/>
      <c r="BN12" s="6"/>
      <c r="BO12" s="56"/>
      <c r="BP12" s="56"/>
    </row>
    <row r="13" spans="1:68" x14ac:dyDescent="0.65">
      <c r="A13" s="6"/>
      <c r="B13" s="6"/>
      <c r="C13" s="25"/>
      <c r="D13" s="25"/>
      <c r="E13" s="7"/>
      <c r="F13" s="6"/>
      <c r="G13" s="6"/>
      <c r="H13" s="6"/>
      <c r="I13" s="6"/>
      <c r="J13" s="7"/>
      <c r="K13" s="7"/>
      <c r="L13" s="7"/>
      <c r="M13" s="24"/>
      <c r="N13" s="24"/>
      <c r="O13" s="6"/>
      <c r="P13" s="6"/>
      <c r="Q13" s="17"/>
      <c r="R13" s="6"/>
      <c r="S13" s="17"/>
      <c r="T13" s="6"/>
      <c r="U13" s="6"/>
      <c r="V13" s="6"/>
      <c r="W13" s="6"/>
      <c r="X13" s="17"/>
      <c r="Y13" s="6"/>
      <c r="Z13" s="7"/>
      <c r="AA13" s="6"/>
      <c r="AB13" s="6"/>
      <c r="AC13" s="6"/>
      <c r="AD13" s="32"/>
      <c r="AE13" s="17"/>
      <c r="AF13" s="6"/>
      <c r="AG13" s="8"/>
      <c r="AH13" s="6"/>
      <c r="AI13" s="6"/>
      <c r="AJ13" s="17"/>
      <c r="AK13" s="6"/>
      <c r="AL13" s="17"/>
      <c r="AM13" s="6"/>
      <c r="AN13" s="6"/>
      <c r="AO13" s="17"/>
      <c r="AP13" s="6"/>
      <c r="AQ13" s="17"/>
      <c r="AR13" s="6"/>
      <c r="AS13" s="17"/>
      <c r="AT13" s="6"/>
      <c r="AU13" s="17"/>
      <c r="AV13" s="6"/>
      <c r="AW13" s="17"/>
      <c r="AX13" s="6"/>
      <c r="AY13" s="17"/>
      <c r="AZ13" s="6"/>
      <c r="BA13" s="17"/>
      <c r="BB13" s="7"/>
      <c r="BC13" s="6"/>
      <c r="BD13" s="17"/>
      <c r="BE13" s="37"/>
      <c r="BF13" s="6"/>
      <c r="BG13" s="6"/>
      <c r="BH13" s="6"/>
      <c r="BI13" s="6"/>
      <c r="BJ13" s="6"/>
      <c r="BK13" s="6"/>
      <c r="BL13" s="6"/>
      <c r="BM13" s="6"/>
      <c r="BN13" s="6"/>
      <c r="BO13" s="56"/>
      <c r="BP13" s="56"/>
    </row>
    <row r="14" spans="1:68" x14ac:dyDescent="0.65">
      <c r="A14" s="6"/>
      <c r="B14" s="6"/>
      <c r="C14" s="25"/>
      <c r="D14" s="25"/>
      <c r="E14" s="7"/>
      <c r="F14" s="6"/>
      <c r="G14" s="6"/>
      <c r="H14" s="6"/>
      <c r="I14" s="6"/>
      <c r="J14" s="7"/>
      <c r="K14" s="7"/>
      <c r="L14" s="7"/>
      <c r="M14" s="24"/>
      <c r="N14" s="24"/>
      <c r="O14" s="6"/>
      <c r="P14" s="6"/>
      <c r="Q14" s="17"/>
      <c r="R14" s="6"/>
      <c r="S14" s="17"/>
      <c r="T14" s="6"/>
      <c r="U14" s="6"/>
      <c r="V14" s="6"/>
      <c r="W14" s="6"/>
      <c r="X14" s="17"/>
      <c r="Y14" s="6"/>
      <c r="Z14" s="7"/>
      <c r="AA14" s="6"/>
      <c r="AB14" s="6"/>
      <c r="AC14" s="6"/>
      <c r="AD14" s="32"/>
      <c r="AE14" s="17"/>
      <c r="AF14" s="6"/>
      <c r="AG14" s="34"/>
      <c r="AH14" s="6"/>
      <c r="AI14" s="6"/>
      <c r="AJ14" s="17"/>
      <c r="AK14" s="6"/>
      <c r="AL14" s="17"/>
      <c r="AM14" s="6"/>
      <c r="AN14" s="6"/>
      <c r="AO14" s="17"/>
      <c r="AP14" s="6"/>
      <c r="AQ14" s="17"/>
      <c r="AR14" s="6"/>
      <c r="AS14" s="17"/>
      <c r="AT14" s="6"/>
      <c r="AU14" s="17"/>
      <c r="AV14" s="6"/>
      <c r="AW14" s="17"/>
      <c r="AX14" s="6"/>
      <c r="AY14" s="17"/>
      <c r="AZ14" s="6"/>
      <c r="BA14" s="17"/>
      <c r="BB14" s="7"/>
      <c r="BC14" s="6"/>
      <c r="BD14" s="17"/>
      <c r="BE14" s="37"/>
      <c r="BF14" s="6"/>
      <c r="BG14" s="6"/>
      <c r="BH14" s="6"/>
      <c r="BI14" s="6"/>
      <c r="BJ14" s="6"/>
      <c r="BK14" s="6"/>
      <c r="BL14" s="6"/>
      <c r="BM14" s="6"/>
      <c r="BN14" s="6"/>
      <c r="BO14" s="56"/>
      <c r="BP14" s="56"/>
    </row>
    <row r="15" spans="1:68" x14ac:dyDescent="0.65">
      <c r="A15" s="6"/>
      <c r="B15" s="6"/>
      <c r="C15" s="25"/>
      <c r="D15" s="25"/>
      <c r="E15" s="7"/>
      <c r="F15" s="6"/>
      <c r="G15" s="6"/>
      <c r="H15" s="6"/>
      <c r="I15" s="6"/>
      <c r="J15" s="7"/>
      <c r="K15" s="7"/>
      <c r="L15" s="7"/>
      <c r="M15" s="24"/>
      <c r="N15" s="24"/>
      <c r="O15" s="6"/>
      <c r="P15" s="6"/>
      <c r="Q15" s="17"/>
      <c r="R15" s="6"/>
      <c r="S15" s="17"/>
      <c r="T15" s="6"/>
      <c r="U15" s="6"/>
      <c r="V15" s="6"/>
      <c r="W15" s="6"/>
      <c r="X15" s="17"/>
      <c r="Y15" s="6"/>
      <c r="Z15" s="7"/>
      <c r="AA15" s="6"/>
      <c r="AB15" s="6"/>
      <c r="AC15" s="6"/>
      <c r="AD15" s="32"/>
      <c r="AE15" s="17"/>
      <c r="AF15" s="6"/>
      <c r="AG15" s="34"/>
      <c r="AH15" s="6"/>
      <c r="AI15" s="6"/>
      <c r="AJ15" s="17"/>
      <c r="AK15" s="6"/>
      <c r="AL15" s="17"/>
      <c r="AM15" s="6"/>
      <c r="AN15" s="6"/>
      <c r="AO15" s="17"/>
      <c r="AP15" s="6"/>
      <c r="AQ15" s="17"/>
      <c r="AR15" s="6"/>
      <c r="AS15" s="17"/>
      <c r="AT15" s="6"/>
      <c r="AU15" s="17"/>
      <c r="AV15" s="6"/>
      <c r="AW15" s="17"/>
      <c r="AX15" s="6"/>
      <c r="AY15" s="17"/>
      <c r="AZ15" s="6"/>
      <c r="BA15" s="17"/>
      <c r="BB15" s="7"/>
      <c r="BC15" s="6"/>
      <c r="BD15" s="17"/>
      <c r="BE15" s="37"/>
      <c r="BF15" s="6"/>
      <c r="BG15" s="6"/>
      <c r="BH15" s="6"/>
      <c r="BI15" s="6"/>
      <c r="BJ15" s="6"/>
      <c r="BK15" s="6"/>
      <c r="BL15" s="6"/>
      <c r="BM15" s="6"/>
      <c r="BN15" s="6"/>
      <c r="BO15" s="56"/>
      <c r="BP15" s="56"/>
    </row>
    <row r="16" spans="1:68" x14ac:dyDescent="0.65">
      <c r="A16" s="6"/>
      <c r="B16" s="6"/>
      <c r="C16" s="25"/>
      <c r="D16" s="25"/>
      <c r="E16" s="7"/>
      <c r="F16" s="6"/>
      <c r="G16" s="6"/>
      <c r="H16" s="6"/>
      <c r="I16" s="6"/>
      <c r="J16" s="7"/>
      <c r="K16" s="7"/>
      <c r="L16" s="7"/>
      <c r="M16" s="24"/>
      <c r="N16" s="24"/>
      <c r="O16" s="6"/>
      <c r="P16" s="6"/>
      <c r="Q16" s="17"/>
      <c r="R16" s="6"/>
      <c r="S16" s="17"/>
      <c r="T16" s="6"/>
      <c r="U16" s="6"/>
      <c r="V16" s="6"/>
      <c r="W16" s="6"/>
      <c r="X16" s="17"/>
      <c r="Y16" s="6"/>
      <c r="Z16" s="7"/>
      <c r="AA16" s="6"/>
      <c r="AB16" s="6"/>
      <c r="AC16" s="6"/>
      <c r="AD16" s="32"/>
      <c r="AE16" s="17"/>
      <c r="AF16" s="6"/>
      <c r="AG16" s="34"/>
      <c r="AH16" s="7"/>
      <c r="AI16" s="6"/>
      <c r="AJ16" s="17"/>
      <c r="AK16" s="6"/>
      <c r="AL16" s="17"/>
      <c r="AM16" s="6"/>
      <c r="AN16" s="6"/>
      <c r="AO16" s="17"/>
      <c r="AP16" s="6"/>
      <c r="AQ16" s="17"/>
      <c r="AR16" s="6"/>
      <c r="AS16" s="17"/>
      <c r="AT16" s="6"/>
      <c r="AU16" s="17"/>
      <c r="AV16" s="6"/>
      <c r="AW16" s="17"/>
      <c r="AX16" s="6"/>
      <c r="AY16" s="17"/>
      <c r="AZ16" s="6"/>
      <c r="BA16" s="17"/>
      <c r="BB16" s="7"/>
      <c r="BC16" s="6"/>
      <c r="BD16" s="17"/>
      <c r="BE16" s="37"/>
      <c r="BF16" s="6"/>
      <c r="BG16" s="6"/>
      <c r="BH16" s="6"/>
      <c r="BI16" s="6"/>
      <c r="BJ16" s="6"/>
      <c r="BK16" s="6"/>
      <c r="BL16" s="6"/>
      <c r="BM16" s="6"/>
      <c r="BN16" s="6"/>
      <c r="BO16" s="56"/>
      <c r="BP16" s="56"/>
    </row>
    <row r="17" spans="1:68" x14ac:dyDescent="0.65">
      <c r="A17" s="6"/>
      <c r="B17" s="6"/>
      <c r="C17" s="25"/>
      <c r="D17" s="25"/>
      <c r="E17" s="7"/>
      <c r="F17" s="6"/>
      <c r="G17" s="6"/>
      <c r="H17" s="6"/>
      <c r="I17" s="6"/>
      <c r="J17" s="7"/>
      <c r="K17" s="7"/>
      <c r="L17" s="7"/>
      <c r="M17" s="24"/>
      <c r="N17" s="24"/>
      <c r="O17" s="6"/>
      <c r="P17" s="6"/>
      <c r="Q17" s="17"/>
      <c r="R17" s="6"/>
      <c r="S17" s="17"/>
      <c r="T17" s="6"/>
      <c r="U17" s="6"/>
      <c r="V17" s="6"/>
      <c r="W17" s="6"/>
      <c r="X17" s="17"/>
      <c r="Y17" s="6"/>
      <c r="Z17" s="7"/>
      <c r="AA17" s="6"/>
      <c r="AB17" s="6"/>
      <c r="AC17" s="6"/>
      <c r="AD17" s="32"/>
      <c r="AE17" s="17"/>
      <c r="AF17" s="6"/>
      <c r="AG17" s="34"/>
      <c r="AH17" s="7"/>
      <c r="AI17" s="6"/>
      <c r="AJ17" s="17"/>
      <c r="AK17" s="6"/>
      <c r="AL17" s="17"/>
      <c r="AM17" s="7"/>
      <c r="AN17" s="6"/>
      <c r="AO17" s="32"/>
      <c r="AP17" s="6"/>
      <c r="AQ17" s="17"/>
      <c r="AR17" s="6"/>
      <c r="AS17" s="17"/>
      <c r="AT17" s="6"/>
      <c r="AU17" s="17"/>
      <c r="AV17" s="6"/>
      <c r="AW17" s="17"/>
      <c r="AX17" s="6"/>
      <c r="AY17" s="17"/>
      <c r="AZ17" s="6"/>
      <c r="BA17" s="17"/>
      <c r="BB17" s="7"/>
      <c r="BC17" s="6"/>
      <c r="BD17" s="17"/>
      <c r="BE17" s="37"/>
      <c r="BF17" s="6"/>
      <c r="BG17" s="6"/>
      <c r="BH17" s="6"/>
      <c r="BI17" s="6"/>
      <c r="BJ17" s="6"/>
      <c r="BK17" s="6"/>
      <c r="BL17" s="6"/>
      <c r="BM17" s="6"/>
      <c r="BN17" s="6"/>
      <c r="BO17" s="56"/>
      <c r="BP17" s="56"/>
    </row>
    <row r="18" spans="1:68" x14ac:dyDescent="0.65">
      <c r="A18" s="6"/>
      <c r="B18" s="6"/>
      <c r="C18" s="25"/>
      <c r="D18" s="25"/>
      <c r="E18" s="7"/>
      <c r="F18" s="6"/>
      <c r="G18" s="6"/>
      <c r="H18" s="6"/>
      <c r="I18" s="6"/>
      <c r="J18" s="7"/>
      <c r="K18" s="7"/>
      <c r="L18" s="7"/>
      <c r="M18" s="24"/>
      <c r="N18" s="24"/>
      <c r="O18" s="6"/>
      <c r="P18" s="6"/>
      <c r="Q18" s="17"/>
      <c r="R18" s="6"/>
      <c r="S18" s="17"/>
      <c r="T18" s="6"/>
      <c r="U18" s="6"/>
      <c r="V18" s="6"/>
      <c r="W18" s="6"/>
      <c r="X18" s="17"/>
      <c r="Y18" s="6"/>
      <c r="Z18" s="7"/>
      <c r="AA18" s="6"/>
      <c r="AB18" s="6"/>
      <c r="AC18" s="6"/>
      <c r="AD18" s="32"/>
      <c r="AE18" s="17"/>
      <c r="AF18" s="6"/>
      <c r="AG18" s="34"/>
      <c r="AH18" s="7"/>
      <c r="AI18" s="6"/>
      <c r="AJ18" s="17"/>
      <c r="AK18" s="6"/>
      <c r="AL18" s="17"/>
      <c r="AM18" s="7"/>
      <c r="AN18" s="6"/>
      <c r="AO18" s="32"/>
      <c r="AP18" s="6"/>
      <c r="AQ18" s="32"/>
      <c r="AR18" s="6"/>
      <c r="AS18" s="32"/>
      <c r="AT18" s="6"/>
      <c r="AU18" s="32"/>
      <c r="AV18" s="6"/>
      <c r="AW18" s="32"/>
      <c r="AX18" s="6"/>
      <c r="AY18" s="32"/>
      <c r="AZ18" s="6"/>
      <c r="BA18" s="32"/>
      <c r="BB18" s="7"/>
      <c r="BC18" s="6"/>
      <c r="BD18" s="32"/>
      <c r="BE18" s="38"/>
      <c r="BF18" s="6"/>
      <c r="BG18" s="6"/>
      <c r="BH18" s="6"/>
      <c r="BI18" s="6"/>
      <c r="BJ18" s="6"/>
      <c r="BK18" s="6"/>
      <c r="BL18" s="6"/>
      <c r="BM18" s="6"/>
      <c r="BN18" s="6"/>
      <c r="BO18" s="56"/>
      <c r="BP18" s="56"/>
    </row>
    <row r="19" spans="1:68" x14ac:dyDescent="0.65">
      <c r="A19" s="20"/>
      <c r="B19" s="20"/>
      <c r="C19" s="19"/>
      <c r="D19" s="25"/>
      <c r="E19" s="9"/>
      <c r="F19" s="20"/>
      <c r="G19" s="20"/>
      <c r="H19" s="20"/>
      <c r="I19" s="20"/>
      <c r="J19" s="10"/>
      <c r="K19" s="10"/>
      <c r="L19" s="10"/>
      <c r="M19" s="24"/>
      <c r="N19" s="24"/>
      <c r="O19" s="20"/>
      <c r="P19" s="20"/>
      <c r="Q19" s="17"/>
      <c r="R19" s="6"/>
      <c r="S19" s="17"/>
      <c r="T19" s="20"/>
      <c r="U19" s="20"/>
      <c r="V19" s="20"/>
      <c r="W19" s="6"/>
      <c r="X19" s="17"/>
      <c r="Y19" s="20"/>
      <c r="Z19" s="10"/>
      <c r="AA19" s="20"/>
      <c r="AB19" s="20"/>
      <c r="AC19" s="20"/>
      <c r="AD19" s="33"/>
      <c r="AE19" s="17"/>
      <c r="AF19" s="20"/>
      <c r="AG19" s="35"/>
      <c r="AH19" s="10"/>
      <c r="AI19" s="20"/>
      <c r="AJ19" s="33"/>
      <c r="AK19" s="20"/>
      <c r="AL19" s="33"/>
      <c r="AM19" s="10"/>
      <c r="AN19" s="20"/>
      <c r="AO19" s="33"/>
      <c r="AP19" s="20"/>
      <c r="AQ19" s="33"/>
      <c r="AR19" s="20"/>
      <c r="AS19" s="33"/>
      <c r="AT19" s="20"/>
      <c r="AU19" s="33"/>
      <c r="AV19" s="20"/>
      <c r="AW19" s="33"/>
      <c r="AX19" s="20"/>
      <c r="AY19" s="33"/>
      <c r="AZ19" s="20"/>
      <c r="BA19" s="33"/>
      <c r="BB19" s="10"/>
      <c r="BC19" s="20"/>
      <c r="BD19" s="33"/>
      <c r="BE19" s="39"/>
      <c r="BF19" s="10"/>
      <c r="BG19" s="10"/>
      <c r="BH19" s="20"/>
      <c r="BI19" s="20"/>
      <c r="BJ19" s="20"/>
      <c r="BK19" s="20"/>
      <c r="BL19" s="20"/>
      <c r="BM19" s="78"/>
      <c r="BN19" s="78"/>
      <c r="BO19" s="56"/>
      <c r="BP19" s="56"/>
    </row>
    <row r="20" spans="1:68" x14ac:dyDescent="0.65">
      <c r="A20" s="20"/>
      <c r="B20" s="20"/>
      <c r="C20" s="19"/>
      <c r="D20" s="25"/>
      <c r="E20" s="9"/>
      <c r="F20" s="20"/>
      <c r="G20" s="20"/>
      <c r="H20" s="20"/>
      <c r="I20" s="20"/>
      <c r="J20" s="10"/>
      <c r="K20" s="10"/>
      <c r="L20" s="10"/>
      <c r="M20" s="24"/>
      <c r="N20" s="24"/>
      <c r="O20" s="20"/>
      <c r="P20" s="20"/>
      <c r="Q20" s="17"/>
      <c r="R20" s="6"/>
      <c r="S20" s="17"/>
      <c r="T20" s="20"/>
      <c r="U20" s="20"/>
      <c r="V20" s="20"/>
      <c r="W20" s="6"/>
      <c r="X20" s="17"/>
      <c r="Y20" s="20"/>
      <c r="Z20" s="10"/>
      <c r="AA20" s="20"/>
      <c r="AB20" s="20"/>
      <c r="AC20" s="20"/>
      <c r="AD20" s="33"/>
      <c r="AE20" s="17"/>
      <c r="AF20" s="20"/>
      <c r="AG20" s="35"/>
      <c r="AH20" s="10"/>
      <c r="AI20" s="20"/>
      <c r="AJ20" s="33"/>
      <c r="AK20" s="20"/>
      <c r="AL20" s="33"/>
      <c r="AM20" s="10"/>
      <c r="AN20" s="20"/>
      <c r="AO20" s="33"/>
      <c r="AP20" s="20"/>
      <c r="AQ20" s="33"/>
      <c r="AR20" s="20"/>
      <c r="AS20" s="33"/>
      <c r="AT20" s="20"/>
      <c r="AU20" s="33"/>
      <c r="AV20" s="20"/>
      <c r="AW20" s="33"/>
      <c r="AX20" s="20"/>
      <c r="AY20" s="33"/>
      <c r="AZ20" s="20"/>
      <c r="BA20" s="33"/>
      <c r="BB20" s="10"/>
      <c r="BC20" s="20"/>
      <c r="BD20" s="33"/>
      <c r="BE20" s="39"/>
      <c r="BF20" s="10"/>
      <c r="BG20" s="10"/>
      <c r="BH20" s="20"/>
      <c r="BI20" s="20"/>
      <c r="BJ20" s="20"/>
      <c r="BK20" s="20"/>
      <c r="BL20" s="20"/>
      <c r="BM20" s="78"/>
      <c r="BN20" s="78"/>
      <c r="BO20" s="56"/>
      <c r="BP20" s="56"/>
    </row>
    <row r="21" spans="1:68" x14ac:dyDescent="0.65">
      <c r="A21" s="20"/>
      <c r="B21" s="20"/>
      <c r="C21" s="19"/>
      <c r="D21" s="25"/>
      <c r="E21" s="9"/>
      <c r="F21" s="20"/>
      <c r="G21" s="20"/>
      <c r="H21" s="20"/>
      <c r="I21" s="20"/>
      <c r="J21" s="10"/>
      <c r="K21" s="10"/>
      <c r="L21" s="10"/>
      <c r="M21" s="24"/>
      <c r="N21" s="24"/>
      <c r="O21" s="20"/>
      <c r="P21" s="20"/>
      <c r="Q21" s="17"/>
      <c r="R21" s="6"/>
      <c r="S21" s="17"/>
      <c r="T21" s="20"/>
      <c r="U21" s="20"/>
      <c r="V21" s="20"/>
      <c r="W21" s="6"/>
      <c r="X21" s="17"/>
      <c r="Y21" s="20"/>
      <c r="Z21" s="10"/>
      <c r="AA21" s="20"/>
      <c r="AB21" s="20"/>
      <c r="AC21" s="20"/>
      <c r="AD21" s="33"/>
      <c r="AE21" s="17"/>
      <c r="AF21" s="20"/>
      <c r="AG21" s="35"/>
      <c r="AH21" s="10"/>
      <c r="AI21" s="20"/>
      <c r="AJ21" s="33"/>
      <c r="AK21" s="20"/>
      <c r="AL21" s="33"/>
      <c r="AM21" s="10"/>
      <c r="AN21" s="20"/>
      <c r="AO21" s="33"/>
      <c r="AP21" s="20"/>
      <c r="AQ21" s="33"/>
      <c r="AR21" s="20"/>
      <c r="AS21" s="33"/>
      <c r="AT21" s="20"/>
      <c r="AU21" s="33"/>
      <c r="AV21" s="20"/>
      <c r="AW21" s="33"/>
      <c r="AX21" s="20"/>
      <c r="AY21" s="33"/>
      <c r="AZ21" s="20"/>
      <c r="BA21" s="33"/>
      <c r="BB21" s="10"/>
      <c r="BC21" s="20"/>
      <c r="BD21" s="33"/>
      <c r="BE21" s="39"/>
      <c r="BF21" s="10"/>
      <c r="BG21" s="10"/>
      <c r="BH21" s="20"/>
      <c r="BI21" s="20"/>
      <c r="BJ21" s="20"/>
      <c r="BK21" s="20"/>
      <c r="BL21" s="20"/>
      <c r="BM21" s="78"/>
      <c r="BN21" s="78"/>
      <c r="BO21" s="56"/>
      <c r="BP21" s="56"/>
    </row>
    <row r="22" spans="1:68" x14ac:dyDescent="0.65">
      <c r="A22" s="20"/>
      <c r="B22" s="20"/>
      <c r="C22" s="19"/>
      <c r="D22" s="25"/>
      <c r="E22" s="9"/>
      <c r="F22" s="20"/>
      <c r="G22" s="20"/>
      <c r="H22" s="20"/>
      <c r="I22" s="20"/>
      <c r="J22" s="10"/>
      <c r="K22" s="10"/>
      <c r="L22" s="10"/>
      <c r="M22" s="24"/>
      <c r="N22" s="24"/>
      <c r="O22" s="20"/>
      <c r="P22" s="20"/>
      <c r="Q22" s="17"/>
      <c r="R22" s="6"/>
      <c r="S22" s="17"/>
      <c r="T22" s="20"/>
      <c r="U22" s="20"/>
      <c r="V22" s="20"/>
      <c r="W22" s="6"/>
      <c r="X22" s="17"/>
      <c r="Y22" s="20"/>
      <c r="Z22" s="10"/>
      <c r="AA22" s="20"/>
      <c r="AB22" s="20"/>
      <c r="AC22" s="20"/>
      <c r="AD22" s="33"/>
      <c r="AE22" s="17"/>
      <c r="AF22" s="20"/>
      <c r="AG22" s="35"/>
      <c r="AH22" s="10"/>
      <c r="AI22" s="20"/>
      <c r="AJ22" s="33"/>
      <c r="AK22" s="20"/>
      <c r="AL22" s="33"/>
      <c r="AM22" s="10"/>
      <c r="AN22" s="20"/>
      <c r="AO22" s="33"/>
      <c r="AP22" s="20"/>
      <c r="AQ22" s="33"/>
      <c r="AR22" s="20"/>
      <c r="AS22" s="33"/>
      <c r="AT22" s="20"/>
      <c r="AU22" s="33"/>
      <c r="AV22" s="20"/>
      <c r="AW22" s="33"/>
      <c r="AX22" s="20"/>
      <c r="AY22" s="33"/>
      <c r="AZ22" s="20"/>
      <c r="BA22" s="33"/>
      <c r="BB22" s="10"/>
      <c r="BC22" s="20"/>
      <c r="BD22" s="33"/>
      <c r="BE22" s="39"/>
      <c r="BF22" s="10"/>
      <c r="BG22" s="10"/>
      <c r="BH22" s="20"/>
      <c r="BI22" s="20"/>
      <c r="BJ22" s="20"/>
      <c r="BK22" s="20"/>
      <c r="BL22" s="20"/>
      <c r="BM22" s="78"/>
      <c r="BN22" s="78"/>
      <c r="BO22" s="56"/>
      <c r="BP22" s="56"/>
    </row>
    <row r="23" spans="1:68" x14ac:dyDescent="0.65">
      <c r="A23" s="20"/>
      <c r="B23" s="20"/>
      <c r="C23" s="19"/>
      <c r="D23" s="25"/>
      <c r="E23" s="9"/>
      <c r="F23" s="20"/>
      <c r="G23" s="20"/>
      <c r="H23" s="20"/>
      <c r="I23" s="20"/>
      <c r="J23" s="10"/>
      <c r="K23" s="10"/>
      <c r="L23" s="10"/>
      <c r="M23" s="24"/>
      <c r="N23" s="24"/>
      <c r="O23" s="20"/>
      <c r="P23" s="20"/>
      <c r="Q23" s="17"/>
      <c r="R23" s="6"/>
      <c r="S23" s="17"/>
      <c r="T23" s="20"/>
      <c r="U23" s="20"/>
      <c r="V23" s="20"/>
      <c r="W23" s="6"/>
      <c r="X23" s="17"/>
      <c r="Y23" s="20"/>
      <c r="Z23" s="10"/>
      <c r="AA23" s="20"/>
      <c r="AB23" s="20"/>
      <c r="AC23" s="20"/>
      <c r="AD23" s="33"/>
      <c r="AE23" s="17"/>
      <c r="AF23" s="20"/>
      <c r="AG23" s="35"/>
      <c r="AH23" s="10"/>
      <c r="AI23" s="20"/>
      <c r="AJ23" s="33"/>
      <c r="AK23" s="20"/>
      <c r="AL23" s="33"/>
      <c r="AM23" s="10"/>
      <c r="AN23" s="20"/>
      <c r="AO23" s="33"/>
      <c r="AP23" s="20"/>
      <c r="AQ23" s="33"/>
      <c r="AR23" s="20"/>
      <c r="AS23" s="33"/>
      <c r="AT23" s="20"/>
      <c r="AU23" s="33"/>
      <c r="AV23" s="20"/>
      <c r="AW23" s="33"/>
      <c r="AX23" s="20"/>
      <c r="AY23" s="33"/>
      <c r="AZ23" s="20"/>
      <c r="BA23" s="33"/>
      <c r="BB23" s="10"/>
      <c r="BC23" s="20"/>
      <c r="BD23" s="33"/>
      <c r="BE23" s="39"/>
      <c r="BF23" s="10"/>
      <c r="BG23" s="10"/>
      <c r="BH23" s="20"/>
      <c r="BI23" s="20"/>
      <c r="BJ23" s="20"/>
      <c r="BK23" s="20"/>
      <c r="BL23" s="20"/>
      <c r="BM23" s="78"/>
      <c r="BN23" s="78"/>
      <c r="BO23" s="56"/>
      <c r="BP23" s="56"/>
    </row>
    <row r="24" spans="1:68" x14ac:dyDescent="0.65">
      <c r="A24" s="20"/>
      <c r="B24" s="20"/>
      <c r="C24" s="19"/>
      <c r="D24" s="25"/>
      <c r="E24" s="9"/>
      <c r="F24" s="20"/>
      <c r="G24" s="20"/>
      <c r="H24" s="20"/>
      <c r="I24" s="20"/>
      <c r="J24" s="10"/>
      <c r="K24" s="10"/>
      <c r="L24" s="10"/>
      <c r="M24" s="24"/>
      <c r="N24" s="24"/>
      <c r="O24" s="20"/>
      <c r="P24" s="20"/>
      <c r="Q24" s="17"/>
      <c r="R24" s="6"/>
      <c r="S24" s="17"/>
      <c r="T24" s="20"/>
      <c r="U24" s="20"/>
      <c r="V24" s="20"/>
      <c r="W24" s="6"/>
      <c r="X24" s="17"/>
      <c r="Y24" s="20"/>
      <c r="Z24" s="10"/>
      <c r="AA24" s="20"/>
      <c r="AB24" s="20"/>
      <c r="AC24" s="20"/>
      <c r="AD24" s="33"/>
      <c r="AE24" s="17"/>
      <c r="AF24" s="20"/>
      <c r="AG24" s="35"/>
      <c r="AH24" s="10"/>
      <c r="AI24" s="20"/>
      <c r="AJ24" s="33"/>
      <c r="AK24" s="20"/>
      <c r="AL24" s="33"/>
      <c r="AM24" s="10"/>
      <c r="AN24" s="20"/>
      <c r="AO24" s="33"/>
      <c r="AP24" s="20"/>
      <c r="AQ24" s="33"/>
      <c r="AR24" s="20"/>
      <c r="AS24" s="33"/>
      <c r="AT24" s="20"/>
      <c r="AU24" s="33"/>
      <c r="AV24" s="20"/>
      <c r="AW24" s="33"/>
      <c r="AX24" s="20"/>
      <c r="AY24" s="33"/>
      <c r="AZ24" s="20"/>
      <c r="BA24" s="33"/>
      <c r="BB24" s="10"/>
      <c r="BC24" s="20"/>
      <c r="BD24" s="33"/>
      <c r="BE24" s="39"/>
      <c r="BF24" s="10"/>
      <c r="BG24" s="10"/>
      <c r="BH24" s="20"/>
      <c r="BI24" s="20"/>
      <c r="BJ24" s="20"/>
      <c r="BK24" s="20"/>
      <c r="BL24" s="20"/>
      <c r="BM24" s="78"/>
      <c r="BN24" s="78"/>
      <c r="BO24" s="56"/>
      <c r="BP24" s="56"/>
    </row>
    <row r="25" spans="1:68" x14ac:dyDescent="0.65">
      <c r="A25" s="20"/>
      <c r="B25" s="20"/>
      <c r="C25" s="19"/>
      <c r="D25" s="25"/>
      <c r="E25" s="9"/>
      <c r="F25" s="20"/>
      <c r="G25" s="20"/>
      <c r="H25" s="20"/>
      <c r="I25" s="20"/>
      <c r="J25" s="10"/>
      <c r="K25" s="10"/>
      <c r="L25" s="10"/>
      <c r="M25" s="24"/>
      <c r="N25" s="24"/>
      <c r="O25" s="20"/>
      <c r="P25" s="20"/>
      <c r="Q25" s="17"/>
      <c r="R25" s="6"/>
      <c r="S25" s="17"/>
      <c r="T25" s="20"/>
      <c r="U25" s="20"/>
      <c r="V25" s="20"/>
      <c r="W25" s="6"/>
      <c r="X25" s="17"/>
      <c r="Y25" s="20"/>
      <c r="Z25" s="10"/>
      <c r="AA25" s="20"/>
      <c r="AB25" s="20"/>
      <c r="AC25" s="20"/>
      <c r="AD25" s="33"/>
      <c r="AE25" s="17"/>
      <c r="AF25" s="20"/>
      <c r="AG25" s="35"/>
      <c r="AH25" s="10"/>
      <c r="AI25" s="20"/>
      <c r="AJ25" s="33"/>
      <c r="AK25" s="20"/>
      <c r="AL25" s="33"/>
      <c r="AM25" s="10"/>
      <c r="AN25" s="20"/>
      <c r="AO25" s="33"/>
      <c r="AP25" s="20"/>
      <c r="AQ25" s="33"/>
      <c r="AR25" s="20"/>
      <c r="AS25" s="33"/>
      <c r="AT25" s="20"/>
      <c r="AU25" s="33"/>
      <c r="AV25" s="20"/>
      <c r="AW25" s="33"/>
      <c r="AX25" s="20"/>
      <c r="AY25" s="33"/>
      <c r="AZ25" s="20"/>
      <c r="BA25" s="33"/>
      <c r="BB25" s="10"/>
      <c r="BC25" s="20"/>
      <c r="BD25" s="33"/>
      <c r="BE25" s="39"/>
      <c r="BF25" s="10"/>
      <c r="BG25" s="10"/>
      <c r="BH25" s="20"/>
      <c r="BI25" s="20"/>
      <c r="BJ25" s="20"/>
      <c r="BK25" s="20"/>
      <c r="BL25" s="20"/>
      <c r="BM25" s="78"/>
      <c r="BN25" s="78"/>
      <c r="BO25" s="56"/>
      <c r="BP25" s="56"/>
    </row>
    <row r="26" spans="1:68" x14ac:dyDescent="0.65">
      <c r="A26" s="20"/>
      <c r="B26" s="20"/>
      <c r="C26" s="19"/>
      <c r="D26" s="25"/>
      <c r="E26" s="9"/>
      <c r="F26" s="20"/>
      <c r="G26" s="20"/>
      <c r="H26" s="20"/>
      <c r="I26" s="20"/>
      <c r="J26" s="10"/>
      <c r="K26" s="10"/>
      <c r="L26" s="10"/>
      <c r="M26" s="24"/>
      <c r="N26" s="24"/>
      <c r="O26" s="20"/>
      <c r="P26" s="20"/>
      <c r="Q26" s="17"/>
      <c r="R26" s="6"/>
      <c r="S26" s="17"/>
      <c r="T26" s="20"/>
      <c r="U26" s="20"/>
      <c r="V26" s="20"/>
      <c r="W26" s="6"/>
      <c r="X26" s="17"/>
      <c r="Y26" s="20"/>
      <c r="Z26" s="10"/>
      <c r="AA26" s="20"/>
      <c r="AB26" s="20"/>
      <c r="AC26" s="20"/>
      <c r="AD26" s="33"/>
      <c r="AE26" s="17"/>
      <c r="AF26" s="20"/>
      <c r="AG26" s="35"/>
      <c r="AH26" s="10"/>
      <c r="AI26" s="20"/>
      <c r="AJ26" s="33"/>
      <c r="AK26" s="20"/>
      <c r="AL26" s="33"/>
      <c r="AM26" s="10"/>
      <c r="AN26" s="20"/>
      <c r="AO26" s="33"/>
      <c r="AP26" s="20"/>
      <c r="AQ26" s="33"/>
      <c r="AR26" s="20"/>
      <c r="AS26" s="33"/>
      <c r="AT26" s="20"/>
      <c r="AU26" s="33"/>
      <c r="AV26" s="20"/>
      <c r="AW26" s="33"/>
      <c r="AX26" s="20"/>
      <c r="AY26" s="33"/>
      <c r="AZ26" s="20"/>
      <c r="BA26" s="33"/>
      <c r="BB26" s="10"/>
      <c r="BC26" s="20"/>
      <c r="BD26" s="33"/>
      <c r="BE26" s="39"/>
      <c r="BF26" s="10"/>
      <c r="BG26" s="10"/>
      <c r="BH26" s="20"/>
      <c r="BI26" s="20"/>
      <c r="BJ26" s="20"/>
      <c r="BK26" s="20"/>
      <c r="BL26" s="20"/>
      <c r="BM26" s="78"/>
      <c r="BN26" s="78"/>
      <c r="BO26" s="56"/>
      <c r="BP26" s="56"/>
    </row>
    <row r="27" spans="1:68" x14ac:dyDescent="0.65">
      <c r="A27" s="20"/>
      <c r="B27" s="20"/>
      <c r="C27" s="19"/>
      <c r="D27" s="25"/>
      <c r="E27" s="9"/>
      <c r="F27" s="20"/>
      <c r="G27" s="20"/>
      <c r="H27" s="20"/>
      <c r="I27" s="20"/>
      <c r="J27" s="10"/>
      <c r="K27" s="10"/>
      <c r="L27" s="10"/>
      <c r="M27" s="24"/>
      <c r="N27" s="24"/>
      <c r="O27" s="20"/>
      <c r="P27" s="20"/>
      <c r="Q27" s="17"/>
      <c r="R27" s="6"/>
      <c r="S27" s="17"/>
      <c r="T27" s="20"/>
      <c r="U27" s="20"/>
      <c r="V27" s="20"/>
      <c r="W27" s="6"/>
      <c r="X27" s="17"/>
      <c r="Y27" s="20"/>
      <c r="Z27" s="10"/>
      <c r="AA27" s="20"/>
      <c r="AB27" s="20"/>
      <c r="AC27" s="20"/>
      <c r="AD27" s="33"/>
      <c r="AE27" s="17"/>
      <c r="AF27" s="20"/>
      <c r="AG27" s="35"/>
      <c r="AH27" s="10"/>
      <c r="AI27" s="20"/>
      <c r="AJ27" s="33"/>
      <c r="AK27" s="20"/>
      <c r="AL27" s="33"/>
      <c r="AM27" s="10"/>
      <c r="AN27" s="20"/>
      <c r="AO27" s="33"/>
      <c r="AP27" s="20"/>
      <c r="AQ27" s="33"/>
      <c r="AR27" s="20"/>
      <c r="AS27" s="33"/>
      <c r="AT27" s="20"/>
      <c r="AU27" s="33"/>
      <c r="AV27" s="20"/>
      <c r="AW27" s="33"/>
      <c r="AX27" s="20"/>
      <c r="AY27" s="33"/>
      <c r="AZ27" s="20"/>
      <c r="BA27" s="33"/>
      <c r="BB27" s="10"/>
      <c r="BC27" s="20"/>
      <c r="BD27" s="33"/>
      <c r="BE27" s="39"/>
      <c r="BF27" s="10"/>
      <c r="BG27" s="10"/>
      <c r="BH27" s="20"/>
      <c r="BI27" s="20"/>
      <c r="BJ27" s="20"/>
      <c r="BK27" s="20"/>
      <c r="BL27" s="20"/>
      <c r="BM27" s="78"/>
      <c r="BN27" s="78"/>
      <c r="BO27" s="56"/>
      <c r="BP27" s="56"/>
    </row>
    <row r="28" spans="1:68" x14ac:dyDescent="0.65">
      <c r="A28" s="6"/>
      <c r="B28" s="6"/>
      <c r="C28" s="25"/>
      <c r="D28" s="25"/>
      <c r="E28" s="7"/>
      <c r="F28" s="6"/>
      <c r="G28" s="6"/>
      <c r="H28" s="6"/>
      <c r="I28" s="6"/>
      <c r="J28" s="7"/>
      <c r="K28" s="7"/>
      <c r="L28" s="7"/>
      <c r="M28" s="24"/>
      <c r="N28" s="24"/>
      <c r="O28" s="6"/>
      <c r="P28" s="6"/>
      <c r="Q28" s="17"/>
      <c r="R28" s="6"/>
      <c r="S28" s="17"/>
      <c r="T28" s="6"/>
      <c r="U28" s="6"/>
      <c r="V28" s="6"/>
      <c r="W28" s="7"/>
      <c r="X28" s="17"/>
      <c r="Y28" s="6"/>
      <c r="Z28" s="6"/>
      <c r="AA28" s="6"/>
      <c r="AB28" s="6"/>
      <c r="AC28" s="6"/>
      <c r="AD28" s="17"/>
      <c r="AE28" s="17"/>
      <c r="AF28" s="6"/>
      <c r="AG28" s="8"/>
      <c r="AH28" s="6"/>
      <c r="AI28" s="6"/>
      <c r="AJ28" s="17"/>
      <c r="AK28" s="6"/>
      <c r="AL28" s="17"/>
      <c r="AM28" s="7"/>
      <c r="AN28" s="6"/>
      <c r="AO28" s="17"/>
      <c r="AP28" s="6"/>
      <c r="AQ28" s="17"/>
      <c r="AR28" s="6"/>
      <c r="AS28" s="17"/>
      <c r="AT28" s="6"/>
      <c r="AU28" s="17"/>
      <c r="AV28" s="6"/>
      <c r="AW28" s="17"/>
      <c r="AX28" s="6"/>
      <c r="AY28" s="17"/>
      <c r="AZ28" s="6"/>
      <c r="BA28" s="17"/>
      <c r="BB28" s="7"/>
      <c r="BC28" s="6"/>
      <c r="BD28" s="17"/>
      <c r="BE28" s="37"/>
      <c r="BF28" s="6"/>
      <c r="BG28" s="6"/>
      <c r="BH28" s="6"/>
      <c r="BI28" s="6"/>
      <c r="BJ28" s="6"/>
      <c r="BK28" s="6"/>
      <c r="BL28" s="6"/>
      <c r="BM28" s="6"/>
      <c r="BN28" s="6"/>
      <c r="BO28" s="56"/>
      <c r="BP28" s="56"/>
    </row>
    <row r="29" spans="1:68" x14ac:dyDescent="0.65">
      <c r="A29" s="6"/>
      <c r="B29" s="6"/>
      <c r="C29" s="25"/>
      <c r="D29" s="25"/>
      <c r="E29" s="7"/>
      <c r="F29" s="6"/>
      <c r="G29" s="6"/>
      <c r="H29" s="6"/>
      <c r="I29" s="6"/>
      <c r="J29" s="7"/>
      <c r="K29" s="7"/>
      <c r="L29" s="7"/>
      <c r="M29" s="24"/>
      <c r="N29" s="24"/>
      <c r="O29" s="6"/>
      <c r="P29" s="6"/>
      <c r="Q29" s="17"/>
      <c r="R29" s="6"/>
      <c r="S29" s="17"/>
      <c r="T29" s="6"/>
      <c r="U29" s="6"/>
      <c r="V29" s="6"/>
      <c r="W29" s="6"/>
      <c r="X29" s="17"/>
      <c r="Y29" s="6"/>
      <c r="Z29" s="7"/>
      <c r="AA29" s="6"/>
      <c r="AB29" s="6"/>
      <c r="AC29" s="6"/>
      <c r="AD29" s="17"/>
      <c r="AE29" s="17"/>
      <c r="AF29" s="6"/>
      <c r="AG29" s="8"/>
      <c r="AH29" s="6"/>
      <c r="AI29" s="6"/>
      <c r="AJ29" s="17"/>
      <c r="AK29" s="6"/>
      <c r="AL29" s="17"/>
      <c r="AM29" s="7"/>
      <c r="AN29" s="6"/>
      <c r="AO29" s="17"/>
      <c r="AP29" s="6"/>
      <c r="AQ29" s="17"/>
      <c r="AR29" s="6"/>
      <c r="AS29" s="17"/>
      <c r="AT29" s="6"/>
      <c r="AU29" s="17"/>
      <c r="AV29" s="6"/>
      <c r="AW29" s="17"/>
      <c r="AX29" s="6"/>
      <c r="AY29" s="17"/>
      <c r="AZ29" s="6"/>
      <c r="BA29" s="17"/>
      <c r="BB29" s="7"/>
      <c r="BC29" s="6"/>
      <c r="BD29" s="17"/>
      <c r="BE29" s="37"/>
      <c r="BF29" s="7"/>
      <c r="BG29" s="6"/>
      <c r="BH29" s="6"/>
      <c r="BI29" s="6"/>
      <c r="BJ29" s="6"/>
      <c r="BK29" s="6"/>
      <c r="BL29" s="6"/>
      <c r="BM29" s="6"/>
      <c r="BN29" s="6"/>
      <c r="BO29" s="56"/>
      <c r="BP29" s="56"/>
    </row>
    <row r="30" spans="1:68" x14ac:dyDescent="0.65">
      <c r="A30" s="6"/>
      <c r="B30" s="6"/>
      <c r="C30" s="25"/>
      <c r="D30" s="25"/>
      <c r="E30" s="7"/>
      <c r="F30" s="6"/>
      <c r="G30" s="6"/>
      <c r="H30" s="6"/>
      <c r="I30" s="6"/>
      <c r="J30" s="7"/>
      <c r="K30" s="7"/>
      <c r="L30" s="7"/>
      <c r="M30" s="24"/>
      <c r="N30" s="24"/>
      <c r="O30" s="6"/>
      <c r="P30" s="6"/>
      <c r="Q30" s="17"/>
      <c r="R30" s="6"/>
      <c r="S30" s="17"/>
      <c r="T30" s="6"/>
      <c r="U30" s="6"/>
      <c r="V30" s="6"/>
      <c r="W30" s="6"/>
      <c r="X30" s="17"/>
      <c r="Y30" s="6"/>
      <c r="Z30" s="7"/>
      <c r="AA30" s="6"/>
      <c r="AB30" s="6"/>
      <c r="AC30" s="6"/>
      <c r="AD30" s="17"/>
      <c r="AE30" s="17"/>
      <c r="AF30" s="6"/>
      <c r="AG30" s="8"/>
      <c r="AH30" s="6"/>
      <c r="AI30" s="6"/>
      <c r="AJ30" s="17"/>
      <c r="AK30" s="6"/>
      <c r="AL30" s="17"/>
      <c r="AM30" s="6"/>
      <c r="AN30" s="6"/>
      <c r="AO30" s="17"/>
      <c r="AP30" s="6"/>
      <c r="AQ30" s="17"/>
      <c r="AR30" s="6"/>
      <c r="AS30" s="17"/>
      <c r="AT30" s="6"/>
      <c r="AU30" s="17"/>
      <c r="AV30" s="6"/>
      <c r="AW30" s="17"/>
      <c r="AX30" s="6"/>
      <c r="AY30" s="17"/>
      <c r="AZ30" s="6"/>
      <c r="BA30" s="17"/>
      <c r="BB30" s="7"/>
      <c r="BC30" s="6"/>
      <c r="BD30" s="17"/>
      <c r="BE30" s="37"/>
      <c r="BF30" s="7"/>
      <c r="BG30" s="6"/>
      <c r="BH30" s="6"/>
      <c r="BI30" s="6"/>
      <c r="BJ30" s="6"/>
      <c r="BK30" s="6"/>
      <c r="BL30" s="6"/>
      <c r="BM30" s="6"/>
      <c r="BN30" s="6"/>
      <c r="BO30" s="56"/>
      <c r="BP30" s="56"/>
    </row>
    <row r="31" spans="1:68" x14ac:dyDescent="0.65">
      <c r="A31" s="6"/>
      <c r="B31" s="6"/>
      <c r="C31" s="25"/>
      <c r="D31" s="25"/>
      <c r="E31" s="6"/>
      <c r="F31" s="6"/>
      <c r="G31" s="6"/>
      <c r="H31" s="6"/>
      <c r="I31" s="6"/>
      <c r="J31" s="7"/>
      <c r="K31" s="7"/>
      <c r="L31" s="7"/>
      <c r="M31" s="24"/>
      <c r="N31" s="24"/>
      <c r="O31" s="6"/>
      <c r="P31" s="6"/>
      <c r="Q31" s="17"/>
      <c r="R31" s="6"/>
      <c r="S31" s="17"/>
      <c r="T31" s="6"/>
      <c r="U31" s="6"/>
      <c r="V31" s="6"/>
      <c r="W31" s="7"/>
      <c r="X31" s="17"/>
      <c r="Y31" s="6"/>
      <c r="Z31" s="7"/>
      <c r="AA31" s="6"/>
      <c r="AB31" s="6"/>
      <c r="AC31" s="6"/>
      <c r="AD31" s="32"/>
      <c r="AE31" s="17"/>
      <c r="AF31" s="6"/>
      <c r="AG31" s="8"/>
      <c r="AH31" s="6"/>
      <c r="AI31" s="6"/>
      <c r="AJ31" s="17"/>
      <c r="AK31" s="6"/>
      <c r="AL31" s="17"/>
      <c r="AM31" s="6"/>
      <c r="AN31" s="6"/>
      <c r="AO31" s="17"/>
      <c r="AP31" s="6"/>
      <c r="AQ31" s="17"/>
      <c r="AR31" s="6"/>
      <c r="AS31" s="17"/>
      <c r="AT31" s="6"/>
      <c r="AU31" s="17"/>
      <c r="AV31" s="6"/>
      <c r="AW31" s="17"/>
      <c r="AX31" s="6"/>
      <c r="AY31" s="17"/>
      <c r="AZ31" s="6"/>
      <c r="BA31" s="17"/>
      <c r="BB31" s="7"/>
      <c r="BC31" s="6"/>
      <c r="BD31" s="17"/>
      <c r="BE31" s="37"/>
      <c r="BF31" s="6"/>
      <c r="BG31" s="6"/>
      <c r="BH31" s="6"/>
      <c r="BI31" s="6"/>
      <c r="BJ31" s="6"/>
      <c r="BK31" s="6"/>
      <c r="BL31" s="6"/>
      <c r="BM31" s="6"/>
      <c r="BN31" s="6"/>
      <c r="BO31" s="56"/>
      <c r="BP31" s="56"/>
    </row>
    <row r="32" spans="1:68" x14ac:dyDescent="0.65">
      <c r="A32" s="6"/>
      <c r="B32" s="6"/>
      <c r="C32" s="25"/>
      <c r="D32" s="25"/>
      <c r="E32" s="7"/>
      <c r="F32" s="6"/>
      <c r="G32" s="6"/>
      <c r="H32" s="6"/>
      <c r="I32" s="6"/>
      <c r="J32" s="7"/>
      <c r="K32" s="7"/>
      <c r="L32" s="7"/>
      <c r="M32" s="24"/>
      <c r="N32" s="24"/>
      <c r="O32" s="6"/>
      <c r="P32" s="6"/>
      <c r="Q32" s="17"/>
      <c r="R32" s="6"/>
      <c r="S32" s="17"/>
      <c r="T32" s="6"/>
      <c r="U32" s="6"/>
      <c r="V32" s="6"/>
      <c r="W32" s="7"/>
      <c r="X32" s="17"/>
      <c r="Y32" s="6"/>
      <c r="Z32" s="7"/>
      <c r="AA32" s="6"/>
      <c r="AB32" s="6"/>
      <c r="AC32" s="6"/>
      <c r="AD32" s="32"/>
      <c r="AE32" s="17"/>
      <c r="AF32" s="6"/>
      <c r="AG32" s="34"/>
      <c r="AH32" s="6"/>
      <c r="AI32" s="6"/>
      <c r="AJ32" s="17"/>
      <c r="AK32" s="6"/>
      <c r="AL32" s="17"/>
      <c r="AM32" s="6"/>
      <c r="AN32" s="6"/>
      <c r="AO32" s="17"/>
      <c r="AP32" s="6"/>
      <c r="AQ32" s="17"/>
      <c r="AR32" s="6"/>
      <c r="AS32" s="17"/>
      <c r="AT32" s="6"/>
      <c r="AU32" s="17"/>
      <c r="AV32" s="6"/>
      <c r="AW32" s="17"/>
      <c r="AX32" s="6"/>
      <c r="AY32" s="17"/>
      <c r="AZ32" s="6"/>
      <c r="BA32" s="17"/>
      <c r="BB32" s="7"/>
      <c r="BC32" s="6"/>
      <c r="BD32" s="17"/>
      <c r="BE32" s="37"/>
      <c r="BF32" s="6"/>
      <c r="BG32" s="6"/>
      <c r="BH32" s="6"/>
      <c r="BI32" s="6"/>
      <c r="BJ32" s="6"/>
      <c r="BK32" s="6"/>
      <c r="BL32" s="6"/>
      <c r="BM32" s="6"/>
      <c r="BN32" s="6"/>
      <c r="BO32" s="57"/>
      <c r="BP32" s="57"/>
    </row>
    <row r="33" spans="1:68" x14ac:dyDescent="0.65">
      <c r="A33" s="6"/>
      <c r="B33" s="6"/>
      <c r="C33" s="25"/>
      <c r="D33" s="25"/>
      <c r="E33" s="7"/>
      <c r="F33" s="6"/>
      <c r="G33" s="6"/>
      <c r="H33" s="6"/>
      <c r="I33" s="6"/>
      <c r="J33" s="7"/>
      <c r="K33" s="7"/>
      <c r="L33" s="7"/>
      <c r="M33" s="24"/>
      <c r="N33" s="24"/>
      <c r="O33" s="6"/>
      <c r="P33" s="6"/>
      <c r="Q33" s="17"/>
      <c r="R33" s="6"/>
      <c r="S33" s="17"/>
      <c r="T33" s="6"/>
      <c r="U33" s="6"/>
      <c r="V33" s="6"/>
      <c r="W33" s="6"/>
      <c r="X33" s="17"/>
      <c r="Y33" s="6"/>
      <c r="Z33" s="7"/>
      <c r="AA33" s="6"/>
      <c r="AB33" s="6"/>
      <c r="AC33" s="6"/>
      <c r="AD33" s="32"/>
      <c r="AE33" s="17"/>
      <c r="AF33" s="6"/>
      <c r="AG33" s="8"/>
      <c r="AH33" s="6"/>
      <c r="AI33" s="6"/>
      <c r="AJ33" s="17"/>
      <c r="AK33" s="6"/>
      <c r="AL33" s="17"/>
      <c r="AM33" s="6"/>
      <c r="AN33" s="6"/>
      <c r="AO33" s="17"/>
      <c r="AP33" s="6"/>
      <c r="AQ33" s="17"/>
      <c r="AR33" s="6"/>
      <c r="AS33" s="17"/>
      <c r="AT33" s="6"/>
      <c r="AU33" s="17"/>
      <c r="AV33" s="6"/>
      <c r="AW33" s="17"/>
      <c r="AX33" s="6"/>
      <c r="AY33" s="17"/>
      <c r="AZ33" s="6"/>
      <c r="BA33" s="17"/>
      <c r="BB33" s="7"/>
      <c r="BC33" s="6"/>
      <c r="BD33" s="17"/>
      <c r="BE33" s="37"/>
      <c r="BF33" s="6"/>
      <c r="BG33" s="6"/>
      <c r="BH33" s="6"/>
      <c r="BI33" s="6"/>
      <c r="BJ33" s="6"/>
      <c r="BK33" s="6"/>
      <c r="BL33" s="6"/>
      <c r="BM33" s="6"/>
      <c r="BN33" s="6"/>
      <c r="BO33" s="56"/>
      <c r="BP33" s="56"/>
    </row>
    <row r="34" spans="1:68" x14ac:dyDescent="0.65">
      <c r="A34" s="6"/>
      <c r="B34" s="6"/>
      <c r="C34" s="25"/>
      <c r="D34" s="25"/>
      <c r="E34" s="7"/>
      <c r="F34" s="6"/>
      <c r="G34" s="6"/>
      <c r="H34" s="6"/>
      <c r="I34" s="6"/>
      <c r="J34" s="7"/>
      <c r="K34" s="7"/>
      <c r="L34" s="7"/>
      <c r="M34" s="24"/>
      <c r="N34" s="24"/>
      <c r="O34" s="6"/>
      <c r="P34" s="6"/>
      <c r="Q34" s="17"/>
      <c r="R34" s="6"/>
      <c r="S34" s="17"/>
      <c r="T34" s="6"/>
      <c r="U34" s="6"/>
      <c r="V34" s="6"/>
      <c r="W34" s="6"/>
      <c r="X34" s="17"/>
      <c r="Y34" s="6"/>
      <c r="Z34" s="7"/>
      <c r="AA34" s="6"/>
      <c r="AB34" s="6"/>
      <c r="AC34" s="6"/>
      <c r="AD34" s="32"/>
      <c r="AE34" s="17"/>
      <c r="AF34" s="6"/>
      <c r="AG34" s="34"/>
      <c r="AH34" s="6"/>
      <c r="AI34" s="6"/>
      <c r="AJ34" s="17"/>
      <c r="AK34" s="6"/>
      <c r="AL34" s="17"/>
      <c r="AM34" s="6"/>
      <c r="AN34" s="6"/>
      <c r="AO34" s="17"/>
      <c r="AP34" s="6"/>
      <c r="AQ34" s="17"/>
      <c r="AR34" s="6"/>
      <c r="AS34" s="17"/>
      <c r="AT34" s="6"/>
      <c r="AU34" s="17"/>
      <c r="AV34" s="6"/>
      <c r="AW34" s="17"/>
      <c r="AX34" s="6"/>
      <c r="AY34" s="17"/>
      <c r="AZ34" s="6"/>
      <c r="BA34" s="17"/>
      <c r="BB34" s="7"/>
      <c r="BC34" s="6"/>
      <c r="BD34" s="17"/>
      <c r="BE34" s="37"/>
      <c r="BF34" s="6"/>
      <c r="BG34" s="6"/>
      <c r="BH34" s="6"/>
      <c r="BI34" s="6"/>
      <c r="BJ34" s="6"/>
      <c r="BK34" s="6"/>
      <c r="BL34" s="6"/>
      <c r="BM34" s="6"/>
      <c r="BN34" s="6"/>
      <c r="BO34" s="56"/>
      <c r="BP34" s="56"/>
    </row>
    <row r="35" spans="1:68" x14ac:dyDescent="0.65">
      <c r="A35" s="6"/>
      <c r="B35" s="6"/>
      <c r="C35" s="25"/>
      <c r="D35" s="25"/>
      <c r="E35" s="7"/>
      <c r="F35" s="6"/>
      <c r="G35" s="6"/>
      <c r="H35" s="6"/>
      <c r="I35" s="6"/>
      <c r="J35" s="7"/>
      <c r="K35" s="7"/>
      <c r="L35" s="7"/>
      <c r="M35" s="24"/>
      <c r="N35" s="24"/>
      <c r="O35" s="6"/>
      <c r="P35" s="6"/>
      <c r="Q35" s="17"/>
      <c r="R35" s="6"/>
      <c r="S35" s="17"/>
      <c r="T35" s="6"/>
      <c r="U35" s="6"/>
      <c r="V35" s="6"/>
      <c r="W35" s="6"/>
      <c r="X35" s="17"/>
      <c r="Y35" s="6"/>
      <c r="Z35" s="7"/>
      <c r="AA35" s="6"/>
      <c r="AB35" s="6"/>
      <c r="AC35" s="6"/>
      <c r="AD35" s="32"/>
      <c r="AE35" s="17"/>
      <c r="AF35" s="6"/>
      <c r="AG35" s="34"/>
      <c r="AH35" s="6"/>
      <c r="AI35" s="6"/>
      <c r="AJ35" s="17"/>
      <c r="AK35" s="6"/>
      <c r="AL35" s="17"/>
      <c r="AM35" s="6"/>
      <c r="AN35" s="6"/>
      <c r="AO35" s="17"/>
      <c r="AP35" s="6"/>
      <c r="AQ35" s="17"/>
      <c r="AR35" s="6"/>
      <c r="AS35" s="17"/>
      <c r="AT35" s="6"/>
      <c r="AU35" s="17"/>
      <c r="AV35" s="6"/>
      <c r="AW35" s="17"/>
      <c r="AX35" s="6"/>
      <c r="AY35" s="17"/>
      <c r="AZ35" s="6"/>
      <c r="BA35" s="17"/>
      <c r="BB35" s="7"/>
      <c r="BC35" s="6"/>
      <c r="BD35" s="17"/>
      <c r="BE35" s="37"/>
      <c r="BF35" s="6"/>
      <c r="BG35" s="6"/>
      <c r="BH35" s="6"/>
      <c r="BI35" s="6"/>
      <c r="BJ35" s="6"/>
      <c r="BK35" s="6"/>
      <c r="BL35" s="6"/>
      <c r="BM35" s="6"/>
      <c r="BN35" s="6"/>
      <c r="BO35" s="56"/>
      <c r="BP35" s="56"/>
    </row>
    <row r="36" spans="1:68" x14ac:dyDescent="0.65">
      <c r="A36" s="6"/>
      <c r="B36" s="6"/>
      <c r="C36" s="25"/>
      <c r="D36" s="25"/>
      <c r="E36" s="7"/>
      <c r="F36" s="6"/>
      <c r="G36" s="6"/>
      <c r="H36" s="6"/>
      <c r="I36" s="6"/>
      <c r="J36" s="7"/>
      <c r="K36" s="7"/>
      <c r="L36" s="7"/>
      <c r="M36" s="24"/>
      <c r="N36" s="24"/>
      <c r="O36" s="6"/>
      <c r="P36" s="6"/>
      <c r="Q36" s="17"/>
      <c r="R36" s="6"/>
      <c r="S36" s="17"/>
      <c r="T36" s="6"/>
      <c r="U36" s="6"/>
      <c r="V36" s="6"/>
      <c r="W36" s="6"/>
      <c r="X36" s="17"/>
      <c r="Y36" s="6"/>
      <c r="Z36" s="7"/>
      <c r="AA36" s="6"/>
      <c r="AB36" s="6"/>
      <c r="AC36" s="6"/>
      <c r="AD36" s="32"/>
      <c r="AE36" s="17"/>
      <c r="AF36" s="6"/>
      <c r="AG36" s="34"/>
      <c r="AH36" s="7"/>
      <c r="AI36" s="6"/>
      <c r="AJ36" s="17"/>
      <c r="AK36" s="6"/>
      <c r="AL36" s="17"/>
      <c r="AM36" s="6"/>
      <c r="AN36" s="6"/>
      <c r="AO36" s="17"/>
      <c r="AP36" s="6"/>
      <c r="AQ36" s="17"/>
      <c r="AR36" s="6"/>
      <c r="AS36" s="17"/>
      <c r="AT36" s="6"/>
      <c r="AU36" s="17"/>
      <c r="AV36" s="6"/>
      <c r="AW36" s="17"/>
      <c r="AX36" s="6"/>
      <c r="AY36" s="17"/>
      <c r="AZ36" s="6"/>
      <c r="BA36" s="17"/>
      <c r="BB36" s="7"/>
      <c r="BC36" s="6"/>
      <c r="BD36" s="17"/>
      <c r="BE36" s="37"/>
      <c r="BF36" s="6"/>
      <c r="BG36" s="6"/>
      <c r="BH36" s="6"/>
      <c r="BI36" s="6"/>
      <c r="BJ36" s="6"/>
      <c r="BK36" s="6"/>
      <c r="BL36" s="6"/>
      <c r="BM36" s="6"/>
      <c r="BN36" s="6"/>
      <c r="BO36" s="56"/>
      <c r="BP36" s="56"/>
    </row>
    <row r="37" spans="1:68" x14ac:dyDescent="0.65">
      <c r="A37" s="6"/>
      <c r="B37" s="6"/>
      <c r="C37" s="25"/>
      <c r="D37" s="25"/>
      <c r="E37" s="7"/>
      <c r="F37" s="6"/>
      <c r="G37" s="6"/>
      <c r="H37" s="6"/>
      <c r="I37" s="6"/>
      <c r="J37" s="7"/>
      <c r="K37" s="7"/>
      <c r="L37" s="7"/>
      <c r="M37" s="24"/>
      <c r="N37" s="24"/>
      <c r="O37" s="6"/>
      <c r="P37" s="6"/>
      <c r="Q37" s="17"/>
      <c r="R37" s="6"/>
      <c r="S37" s="17"/>
      <c r="T37" s="6"/>
      <c r="U37" s="6"/>
      <c r="V37" s="6"/>
      <c r="W37" s="6"/>
      <c r="X37" s="17"/>
      <c r="Y37" s="6"/>
      <c r="Z37" s="7"/>
      <c r="AA37" s="6"/>
      <c r="AB37" s="6"/>
      <c r="AC37" s="6"/>
      <c r="AD37" s="32"/>
      <c r="AE37" s="17"/>
      <c r="AF37" s="6"/>
      <c r="AG37" s="34"/>
      <c r="AH37" s="7"/>
      <c r="AI37" s="6"/>
      <c r="AJ37" s="17"/>
      <c r="AK37" s="6"/>
      <c r="AL37" s="17"/>
      <c r="AM37" s="7"/>
      <c r="AN37" s="6"/>
      <c r="AO37" s="32"/>
      <c r="AP37" s="6"/>
      <c r="AQ37" s="17"/>
      <c r="AR37" s="6"/>
      <c r="AS37" s="17"/>
      <c r="AT37" s="6"/>
      <c r="AU37" s="17"/>
      <c r="AV37" s="6"/>
      <c r="AW37" s="17"/>
      <c r="AX37" s="6"/>
      <c r="AY37" s="17"/>
      <c r="AZ37" s="6"/>
      <c r="BA37" s="17"/>
      <c r="BB37" s="7"/>
      <c r="BC37" s="6"/>
      <c r="BD37" s="17"/>
      <c r="BE37" s="37"/>
      <c r="BF37" s="6"/>
      <c r="BG37" s="6"/>
      <c r="BH37" s="6"/>
      <c r="BI37" s="6"/>
      <c r="BJ37" s="6"/>
      <c r="BK37" s="6"/>
      <c r="BL37" s="6"/>
      <c r="BM37" s="6"/>
      <c r="BN37" s="6"/>
      <c r="BO37" s="56"/>
      <c r="BP37" s="56"/>
    </row>
    <row r="38" spans="1:68" x14ac:dyDescent="0.65">
      <c r="A38" s="6"/>
      <c r="B38" s="6"/>
      <c r="C38" s="25"/>
      <c r="D38" s="25"/>
      <c r="E38" s="7"/>
      <c r="F38" s="6"/>
      <c r="G38" s="6"/>
      <c r="H38" s="6"/>
      <c r="I38" s="6"/>
      <c r="J38" s="7"/>
      <c r="K38" s="7"/>
      <c r="L38" s="7"/>
      <c r="M38" s="24"/>
      <c r="N38" s="24"/>
      <c r="O38" s="6"/>
      <c r="P38" s="6"/>
      <c r="Q38" s="17"/>
      <c r="R38" s="6"/>
      <c r="S38" s="17"/>
      <c r="T38" s="6"/>
      <c r="U38" s="6"/>
      <c r="V38" s="6"/>
      <c r="W38" s="6"/>
      <c r="X38" s="17"/>
      <c r="Y38" s="6"/>
      <c r="Z38" s="7"/>
      <c r="AA38" s="6"/>
      <c r="AB38" s="6"/>
      <c r="AC38" s="6"/>
      <c r="AD38" s="32"/>
      <c r="AE38" s="17"/>
      <c r="AF38" s="6"/>
      <c r="AG38" s="34"/>
      <c r="AH38" s="7"/>
      <c r="AI38" s="6"/>
      <c r="AJ38" s="17"/>
      <c r="AK38" s="6"/>
      <c r="AL38" s="17"/>
      <c r="AM38" s="7"/>
      <c r="AN38" s="6"/>
      <c r="AO38" s="32"/>
      <c r="AP38" s="6"/>
      <c r="AQ38" s="32"/>
      <c r="AR38" s="6"/>
      <c r="AS38" s="32"/>
      <c r="AT38" s="6"/>
      <c r="AU38" s="32"/>
      <c r="AV38" s="6"/>
      <c r="AW38" s="32"/>
      <c r="AX38" s="6"/>
      <c r="AY38" s="32"/>
      <c r="AZ38" s="6"/>
      <c r="BA38" s="32"/>
      <c r="BB38" s="7"/>
      <c r="BC38" s="6"/>
      <c r="BD38" s="32"/>
      <c r="BE38" s="38"/>
      <c r="BF38" s="6"/>
      <c r="BG38" s="6"/>
      <c r="BH38" s="6"/>
      <c r="BI38" s="6"/>
      <c r="BJ38" s="6"/>
      <c r="BK38" s="6"/>
      <c r="BL38" s="6"/>
      <c r="BM38" s="6"/>
      <c r="BN38" s="6"/>
      <c r="BO38" s="56"/>
      <c r="BP38" s="56"/>
    </row>
    <row r="39" spans="1:68" x14ac:dyDescent="0.65">
      <c r="A39" s="20"/>
      <c r="B39" s="20"/>
      <c r="C39" s="19"/>
      <c r="D39" s="25"/>
      <c r="E39" s="9"/>
      <c r="F39" s="20"/>
      <c r="G39" s="20"/>
      <c r="H39" s="20"/>
      <c r="I39" s="20"/>
      <c r="J39" s="10"/>
      <c r="K39" s="10"/>
      <c r="L39" s="10"/>
      <c r="M39" s="24"/>
      <c r="N39" s="24"/>
      <c r="O39" s="20"/>
      <c r="P39" s="20"/>
      <c r="Q39" s="17"/>
      <c r="R39" s="6"/>
      <c r="S39" s="17"/>
      <c r="T39" s="20"/>
      <c r="U39" s="20"/>
      <c r="V39" s="20"/>
      <c r="W39" s="6"/>
      <c r="X39" s="17"/>
      <c r="Y39" s="20"/>
      <c r="Z39" s="10"/>
      <c r="AA39" s="20"/>
      <c r="AB39" s="20"/>
      <c r="AC39" s="20"/>
      <c r="AD39" s="33"/>
      <c r="AE39" s="17"/>
      <c r="AF39" s="20"/>
      <c r="AG39" s="35"/>
      <c r="AH39" s="10"/>
      <c r="AI39" s="20"/>
      <c r="AJ39" s="33"/>
      <c r="AK39" s="20"/>
      <c r="AL39" s="33"/>
      <c r="AM39" s="10"/>
      <c r="AN39" s="20"/>
      <c r="AO39" s="33"/>
      <c r="AP39" s="20"/>
      <c r="AQ39" s="33"/>
      <c r="AR39" s="20"/>
      <c r="AS39" s="33"/>
      <c r="AT39" s="20"/>
      <c r="AU39" s="33"/>
      <c r="AV39" s="20"/>
      <c r="AW39" s="33"/>
      <c r="AX39" s="20"/>
      <c r="AY39" s="33"/>
      <c r="AZ39" s="20"/>
      <c r="BA39" s="33"/>
      <c r="BB39" s="10"/>
      <c r="BC39" s="20"/>
      <c r="BD39" s="33"/>
      <c r="BE39" s="39"/>
      <c r="BF39" s="10"/>
      <c r="BG39" s="10"/>
      <c r="BH39" s="20"/>
      <c r="BI39" s="20"/>
      <c r="BJ39" s="20"/>
      <c r="BK39" s="20"/>
      <c r="BL39" s="20"/>
      <c r="BM39" s="78"/>
      <c r="BN39" s="78"/>
      <c r="BO39" s="56"/>
      <c r="BP39" s="56"/>
    </row>
    <row r="40" spans="1:68" x14ac:dyDescent="0.65">
      <c r="A40" s="20"/>
      <c r="B40" s="20"/>
      <c r="C40" s="19"/>
      <c r="D40" s="25"/>
      <c r="E40" s="9"/>
      <c r="F40" s="20"/>
      <c r="G40" s="20"/>
      <c r="H40" s="20"/>
      <c r="I40" s="20"/>
      <c r="J40" s="10"/>
      <c r="K40" s="10"/>
      <c r="L40" s="10"/>
      <c r="M40" s="24"/>
      <c r="N40" s="24"/>
      <c r="O40" s="20"/>
      <c r="P40" s="20"/>
      <c r="Q40" s="17"/>
      <c r="R40" s="6"/>
      <c r="S40" s="17"/>
      <c r="T40" s="20"/>
      <c r="U40" s="20"/>
      <c r="V40" s="20"/>
      <c r="W40" s="6"/>
      <c r="X40" s="17"/>
      <c r="Y40" s="20"/>
      <c r="Z40" s="10"/>
      <c r="AA40" s="20"/>
      <c r="AB40" s="20"/>
      <c r="AC40" s="20"/>
      <c r="AD40" s="33"/>
      <c r="AE40" s="17"/>
      <c r="AF40" s="20"/>
      <c r="AG40" s="35"/>
      <c r="AH40" s="10"/>
      <c r="AI40" s="20"/>
      <c r="AJ40" s="33"/>
      <c r="AK40" s="20"/>
      <c r="AL40" s="33"/>
      <c r="AM40" s="10"/>
      <c r="AN40" s="20"/>
      <c r="AO40" s="33"/>
      <c r="AP40" s="20"/>
      <c r="AQ40" s="33"/>
      <c r="AR40" s="20"/>
      <c r="AS40" s="33"/>
      <c r="AT40" s="20"/>
      <c r="AU40" s="33"/>
      <c r="AV40" s="20"/>
      <c r="AW40" s="33"/>
      <c r="AX40" s="20"/>
      <c r="AY40" s="33"/>
      <c r="AZ40" s="20"/>
      <c r="BA40" s="33"/>
      <c r="BB40" s="10"/>
      <c r="BC40" s="20"/>
      <c r="BD40" s="33"/>
      <c r="BE40" s="39"/>
      <c r="BF40" s="10"/>
      <c r="BG40" s="10"/>
      <c r="BH40" s="20"/>
      <c r="BI40" s="20"/>
      <c r="BJ40" s="20"/>
      <c r="BK40" s="20"/>
      <c r="BL40" s="20"/>
      <c r="BM40" s="78"/>
      <c r="BN40" s="78"/>
      <c r="BO40" s="56"/>
      <c r="BP40" s="56"/>
    </row>
    <row r="41" spans="1:68" x14ac:dyDescent="0.65">
      <c r="A41" s="20"/>
      <c r="B41" s="20"/>
      <c r="C41" s="19"/>
      <c r="D41" s="25"/>
      <c r="E41" s="9"/>
      <c r="F41" s="20"/>
      <c r="G41" s="20"/>
      <c r="H41" s="20"/>
      <c r="I41" s="20"/>
      <c r="J41" s="10"/>
      <c r="K41" s="10"/>
      <c r="L41" s="10"/>
      <c r="M41" s="24"/>
      <c r="N41" s="24"/>
      <c r="O41" s="20"/>
      <c r="P41" s="20"/>
      <c r="Q41" s="17"/>
      <c r="R41" s="6"/>
      <c r="S41" s="17"/>
      <c r="T41" s="20"/>
      <c r="U41" s="20"/>
      <c r="V41" s="20"/>
      <c r="W41" s="6"/>
      <c r="X41" s="17"/>
      <c r="Y41" s="20"/>
      <c r="Z41" s="10"/>
      <c r="AA41" s="20"/>
      <c r="AB41" s="20"/>
      <c r="AC41" s="20"/>
      <c r="AD41" s="33"/>
      <c r="AE41" s="17"/>
      <c r="AF41" s="20"/>
      <c r="AG41" s="35"/>
      <c r="AH41" s="10"/>
      <c r="AI41" s="20"/>
      <c r="AJ41" s="33"/>
      <c r="AK41" s="20"/>
      <c r="AL41" s="33"/>
      <c r="AM41" s="10"/>
      <c r="AN41" s="20"/>
      <c r="AO41" s="33"/>
      <c r="AP41" s="20"/>
      <c r="AQ41" s="33"/>
      <c r="AR41" s="20"/>
      <c r="AS41" s="33"/>
      <c r="AT41" s="20"/>
      <c r="AU41" s="33"/>
      <c r="AV41" s="20"/>
      <c r="AW41" s="33"/>
      <c r="AX41" s="20"/>
      <c r="AY41" s="33"/>
      <c r="AZ41" s="20"/>
      <c r="BA41" s="33"/>
      <c r="BB41" s="10"/>
      <c r="BC41" s="20"/>
      <c r="BD41" s="33"/>
      <c r="BE41" s="39"/>
      <c r="BF41" s="10"/>
      <c r="BG41" s="10"/>
      <c r="BH41" s="20"/>
      <c r="BI41" s="20"/>
      <c r="BJ41" s="20"/>
      <c r="BK41" s="20"/>
      <c r="BL41" s="20"/>
      <c r="BM41" s="78"/>
      <c r="BN41" s="78"/>
      <c r="BO41" s="56"/>
      <c r="BP41" s="56"/>
    </row>
    <row r="42" spans="1:68" x14ac:dyDescent="0.65">
      <c r="A42" s="20"/>
      <c r="B42" s="20"/>
      <c r="C42" s="19"/>
      <c r="D42" s="25"/>
      <c r="E42" s="9"/>
      <c r="F42" s="20"/>
      <c r="G42" s="20"/>
      <c r="H42" s="20"/>
      <c r="I42" s="20"/>
      <c r="J42" s="10"/>
      <c r="K42" s="10"/>
      <c r="L42" s="10"/>
      <c r="M42" s="24"/>
      <c r="N42" s="24"/>
      <c r="O42" s="20"/>
      <c r="P42" s="20"/>
      <c r="Q42" s="17"/>
      <c r="R42" s="6"/>
      <c r="S42" s="17"/>
      <c r="T42" s="20"/>
      <c r="U42" s="20"/>
      <c r="V42" s="20"/>
      <c r="W42" s="6"/>
      <c r="X42" s="17"/>
      <c r="Y42" s="20"/>
      <c r="Z42" s="10"/>
      <c r="AA42" s="20"/>
      <c r="AB42" s="20"/>
      <c r="AC42" s="20"/>
      <c r="AD42" s="33"/>
      <c r="AE42" s="17"/>
      <c r="AF42" s="20"/>
      <c r="AG42" s="35"/>
      <c r="AH42" s="10"/>
      <c r="AI42" s="20"/>
      <c r="AJ42" s="33"/>
      <c r="AK42" s="20"/>
      <c r="AL42" s="33"/>
      <c r="AM42" s="10"/>
      <c r="AN42" s="20"/>
      <c r="AO42" s="33"/>
      <c r="AP42" s="20"/>
      <c r="AQ42" s="33"/>
      <c r="AR42" s="20"/>
      <c r="AS42" s="33"/>
      <c r="AT42" s="20"/>
      <c r="AU42" s="33"/>
      <c r="AV42" s="20"/>
      <c r="AW42" s="33"/>
      <c r="AX42" s="20"/>
      <c r="AY42" s="33"/>
      <c r="AZ42" s="20"/>
      <c r="BA42" s="33"/>
      <c r="BB42" s="10"/>
      <c r="BC42" s="20"/>
      <c r="BD42" s="33"/>
      <c r="BE42" s="39"/>
      <c r="BF42" s="10"/>
      <c r="BG42" s="10"/>
      <c r="BH42" s="20"/>
      <c r="BI42" s="20"/>
      <c r="BJ42" s="20"/>
      <c r="BK42" s="20"/>
      <c r="BL42" s="20"/>
      <c r="BM42" s="78"/>
      <c r="BN42" s="78"/>
      <c r="BO42" s="56"/>
      <c r="BP42" s="56"/>
    </row>
    <row r="43" spans="1:68" x14ac:dyDescent="0.65">
      <c r="A43" s="20"/>
      <c r="B43" s="20"/>
      <c r="C43" s="19"/>
      <c r="D43" s="25"/>
      <c r="E43" s="9"/>
      <c r="F43" s="20"/>
      <c r="G43" s="20"/>
      <c r="H43" s="20"/>
      <c r="I43" s="20"/>
      <c r="J43" s="10"/>
      <c r="K43" s="10"/>
      <c r="L43" s="10"/>
      <c r="M43" s="24"/>
      <c r="N43" s="24"/>
      <c r="O43" s="20"/>
      <c r="P43" s="20"/>
      <c r="Q43" s="17"/>
      <c r="R43" s="6"/>
      <c r="S43" s="17"/>
      <c r="T43" s="20"/>
      <c r="U43" s="20"/>
      <c r="V43" s="20"/>
      <c r="W43" s="6"/>
      <c r="X43" s="17"/>
      <c r="Y43" s="20"/>
      <c r="Z43" s="10"/>
      <c r="AA43" s="20"/>
      <c r="AB43" s="20"/>
      <c r="AC43" s="20"/>
      <c r="AD43" s="33"/>
      <c r="AE43" s="17"/>
      <c r="AF43" s="20"/>
      <c r="AG43" s="35"/>
      <c r="AH43" s="10"/>
      <c r="AI43" s="20"/>
      <c r="AJ43" s="33"/>
      <c r="AK43" s="20"/>
      <c r="AL43" s="33"/>
      <c r="AM43" s="10"/>
      <c r="AN43" s="20"/>
      <c r="AO43" s="33"/>
      <c r="AP43" s="20"/>
      <c r="AQ43" s="33"/>
      <c r="AR43" s="20"/>
      <c r="AS43" s="33"/>
      <c r="AT43" s="20"/>
      <c r="AU43" s="33"/>
      <c r="AV43" s="20"/>
      <c r="AW43" s="33"/>
      <c r="AX43" s="20"/>
      <c r="AY43" s="33"/>
      <c r="AZ43" s="20"/>
      <c r="BA43" s="33"/>
      <c r="BB43" s="10"/>
      <c r="BC43" s="20"/>
      <c r="BD43" s="33"/>
      <c r="BE43" s="39"/>
      <c r="BF43" s="10"/>
      <c r="BG43" s="10"/>
      <c r="BH43" s="20"/>
      <c r="BI43" s="20"/>
      <c r="BJ43" s="20"/>
      <c r="BK43" s="20"/>
      <c r="BL43" s="20"/>
      <c r="BM43" s="78"/>
      <c r="BN43" s="78"/>
      <c r="BO43" s="56"/>
      <c r="BP43" s="56"/>
    </row>
    <row r="44" spans="1:68" x14ac:dyDescent="0.65">
      <c r="A44" s="20"/>
      <c r="B44" s="20"/>
      <c r="C44" s="19"/>
      <c r="D44" s="25"/>
      <c r="E44" s="9"/>
      <c r="F44" s="20"/>
      <c r="G44" s="20"/>
      <c r="H44" s="20"/>
      <c r="I44" s="20"/>
      <c r="J44" s="10"/>
      <c r="K44" s="10"/>
      <c r="L44" s="10"/>
      <c r="M44" s="24"/>
      <c r="N44" s="24"/>
      <c r="O44" s="20"/>
      <c r="P44" s="20"/>
      <c r="Q44" s="17"/>
      <c r="R44" s="6"/>
      <c r="S44" s="17"/>
      <c r="T44" s="20"/>
      <c r="U44" s="20"/>
      <c r="V44" s="20"/>
      <c r="W44" s="6"/>
      <c r="X44" s="17"/>
      <c r="Y44" s="20"/>
      <c r="Z44" s="10"/>
      <c r="AA44" s="20"/>
      <c r="AB44" s="20"/>
      <c r="AC44" s="20"/>
      <c r="AD44" s="33"/>
      <c r="AE44" s="17"/>
      <c r="AF44" s="20"/>
      <c r="AG44" s="35"/>
      <c r="AH44" s="10"/>
      <c r="AI44" s="20"/>
      <c r="AJ44" s="33"/>
      <c r="AK44" s="20"/>
      <c r="AL44" s="33"/>
      <c r="AM44" s="10"/>
      <c r="AN44" s="20"/>
      <c r="AO44" s="33"/>
      <c r="AP44" s="20"/>
      <c r="AQ44" s="33"/>
      <c r="AR44" s="20"/>
      <c r="AS44" s="33"/>
      <c r="AT44" s="20"/>
      <c r="AU44" s="33"/>
      <c r="AV44" s="20"/>
      <c r="AW44" s="33"/>
      <c r="AX44" s="20"/>
      <c r="AY44" s="33"/>
      <c r="AZ44" s="20"/>
      <c r="BA44" s="33"/>
      <c r="BB44" s="10"/>
      <c r="BC44" s="20"/>
      <c r="BD44" s="33"/>
      <c r="BE44" s="39"/>
      <c r="BF44" s="10"/>
      <c r="BG44" s="10"/>
      <c r="BH44" s="20"/>
      <c r="BI44" s="20"/>
      <c r="BJ44" s="20"/>
      <c r="BK44" s="20"/>
      <c r="BL44" s="20"/>
      <c r="BM44" s="78"/>
      <c r="BN44" s="78"/>
      <c r="BO44" s="56"/>
      <c r="BP44" s="56"/>
    </row>
    <row r="45" spans="1:68" x14ac:dyDescent="0.65">
      <c r="A45" s="20"/>
      <c r="B45" s="20"/>
      <c r="C45" s="19"/>
      <c r="D45" s="25"/>
      <c r="E45" s="9"/>
      <c r="F45" s="20"/>
      <c r="G45" s="20"/>
      <c r="H45" s="20"/>
      <c r="I45" s="20"/>
      <c r="J45" s="10"/>
      <c r="K45" s="10"/>
      <c r="L45" s="10"/>
      <c r="M45" s="24"/>
      <c r="N45" s="24"/>
      <c r="O45" s="20"/>
      <c r="P45" s="20"/>
      <c r="Q45" s="17"/>
      <c r="R45" s="6"/>
      <c r="S45" s="17"/>
      <c r="T45" s="20"/>
      <c r="U45" s="20"/>
      <c r="V45" s="20"/>
      <c r="W45" s="6"/>
      <c r="X45" s="17"/>
      <c r="Y45" s="20"/>
      <c r="Z45" s="10"/>
      <c r="AA45" s="20"/>
      <c r="AB45" s="20"/>
      <c r="AC45" s="20"/>
      <c r="AD45" s="33"/>
      <c r="AE45" s="17"/>
      <c r="AF45" s="20"/>
      <c r="AG45" s="35"/>
      <c r="AH45" s="10"/>
      <c r="AI45" s="20"/>
      <c r="AJ45" s="33"/>
      <c r="AK45" s="20"/>
      <c r="AL45" s="33"/>
      <c r="AM45" s="10"/>
      <c r="AN45" s="20"/>
      <c r="AO45" s="33"/>
      <c r="AP45" s="20"/>
      <c r="AQ45" s="33"/>
      <c r="AR45" s="20"/>
      <c r="AS45" s="33"/>
      <c r="AT45" s="20"/>
      <c r="AU45" s="33"/>
      <c r="AV45" s="20"/>
      <c r="AW45" s="33"/>
      <c r="AX45" s="20"/>
      <c r="AY45" s="33"/>
      <c r="AZ45" s="20"/>
      <c r="BA45" s="33"/>
      <c r="BB45" s="10"/>
      <c r="BC45" s="20"/>
      <c r="BD45" s="33"/>
      <c r="BE45" s="39"/>
      <c r="BF45" s="10"/>
      <c r="BG45" s="10"/>
      <c r="BH45" s="20"/>
      <c r="BI45" s="20"/>
      <c r="BJ45" s="20"/>
      <c r="BK45" s="20"/>
      <c r="BL45" s="20"/>
      <c r="BM45" s="78"/>
      <c r="BN45" s="78"/>
      <c r="BO45" s="56"/>
      <c r="BP45" s="56"/>
    </row>
    <row r="46" spans="1:68" x14ac:dyDescent="0.65">
      <c r="A46" s="20"/>
      <c r="B46" s="20"/>
      <c r="C46" s="19"/>
      <c r="D46" s="25"/>
      <c r="E46" s="9"/>
      <c r="F46" s="20"/>
      <c r="G46" s="20"/>
      <c r="H46" s="20"/>
      <c r="I46" s="20"/>
      <c r="J46" s="10"/>
      <c r="K46" s="10"/>
      <c r="L46" s="10"/>
      <c r="M46" s="24"/>
      <c r="N46" s="24"/>
      <c r="O46" s="20"/>
      <c r="P46" s="20"/>
      <c r="Q46" s="17"/>
      <c r="R46" s="6"/>
      <c r="S46" s="17"/>
      <c r="T46" s="20"/>
      <c r="U46" s="20"/>
      <c r="V46" s="20"/>
      <c r="W46" s="6"/>
      <c r="X46" s="17"/>
      <c r="Y46" s="20"/>
      <c r="Z46" s="10"/>
      <c r="AA46" s="20"/>
      <c r="AB46" s="20"/>
      <c r="AC46" s="20"/>
      <c r="AD46" s="33"/>
      <c r="AE46" s="17"/>
      <c r="AF46" s="20"/>
      <c r="AG46" s="35"/>
      <c r="AH46" s="10"/>
      <c r="AI46" s="20"/>
      <c r="AJ46" s="33"/>
      <c r="AK46" s="20"/>
      <c r="AL46" s="33"/>
      <c r="AM46" s="10"/>
      <c r="AN46" s="20"/>
      <c r="AO46" s="33"/>
      <c r="AP46" s="20"/>
      <c r="AQ46" s="33"/>
      <c r="AR46" s="20"/>
      <c r="AS46" s="33"/>
      <c r="AT46" s="20"/>
      <c r="AU46" s="33"/>
      <c r="AV46" s="20"/>
      <c r="AW46" s="33"/>
      <c r="AX46" s="20"/>
      <c r="AY46" s="33"/>
      <c r="AZ46" s="20"/>
      <c r="BA46" s="33"/>
      <c r="BB46" s="10"/>
      <c r="BC46" s="20"/>
      <c r="BD46" s="33"/>
      <c r="BE46" s="39"/>
      <c r="BF46" s="10"/>
      <c r="BG46" s="10"/>
      <c r="BH46" s="20"/>
      <c r="BI46" s="20"/>
      <c r="BJ46" s="20"/>
      <c r="BK46" s="20"/>
      <c r="BL46" s="20"/>
      <c r="BM46" s="78"/>
      <c r="BN46" s="78"/>
      <c r="BO46" s="56"/>
      <c r="BP46" s="56"/>
    </row>
    <row r="47" spans="1:68" x14ac:dyDescent="0.65">
      <c r="A47" s="20"/>
      <c r="B47" s="20"/>
      <c r="C47" s="19"/>
      <c r="D47" s="25"/>
      <c r="E47" s="9"/>
      <c r="F47" s="20"/>
      <c r="G47" s="20"/>
      <c r="H47" s="20"/>
      <c r="I47" s="20"/>
      <c r="J47" s="10"/>
      <c r="K47" s="10"/>
      <c r="L47" s="10"/>
      <c r="M47" s="24"/>
      <c r="N47" s="24"/>
      <c r="O47" s="20"/>
      <c r="P47" s="20"/>
      <c r="Q47" s="17"/>
      <c r="R47" s="6"/>
      <c r="S47" s="17"/>
      <c r="T47" s="20"/>
      <c r="U47" s="20"/>
      <c r="V47" s="20"/>
      <c r="W47" s="6"/>
      <c r="X47" s="17"/>
      <c r="Y47" s="20"/>
      <c r="Z47" s="10"/>
      <c r="AA47" s="20"/>
      <c r="AB47" s="20"/>
      <c r="AC47" s="20"/>
      <c r="AD47" s="33"/>
      <c r="AE47" s="17"/>
      <c r="AF47" s="20"/>
      <c r="AG47" s="35"/>
      <c r="AH47" s="10"/>
      <c r="AI47" s="20"/>
      <c r="AJ47" s="33"/>
      <c r="AK47" s="20"/>
      <c r="AL47" s="33"/>
      <c r="AM47" s="10"/>
      <c r="AN47" s="20"/>
      <c r="AO47" s="33"/>
      <c r="AP47" s="20"/>
      <c r="AQ47" s="33"/>
      <c r="AR47" s="20"/>
      <c r="AS47" s="33"/>
      <c r="AT47" s="20"/>
      <c r="AU47" s="33"/>
      <c r="AV47" s="20"/>
      <c r="AW47" s="33"/>
      <c r="AX47" s="20"/>
      <c r="AY47" s="33"/>
      <c r="AZ47" s="20"/>
      <c r="BA47" s="33"/>
      <c r="BB47" s="10"/>
      <c r="BC47" s="20"/>
      <c r="BD47" s="33"/>
      <c r="BE47" s="39"/>
      <c r="BF47" s="10"/>
      <c r="BG47" s="10"/>
      <c r="BH47" s="20"/>
      <c r="BI47" s="20"/>
      <c r="BJ47" s="20"/>
      <c r="BK47" s="20"/>
      <c r="BL47" s="20"/>
      <c r="BM47" s="78"/>
      <c r="BN47" s="78"/>
      <c r="BO47" s="56"/>
      <c r="BP47" s="56"/>
    </row>
    <row r="48" spans="1:68" x14ac:dyDescent="0.65">
      <c r="A48" s="20"/>
      <c r="B48" s="20"/>
      <c r="C48" s="19"/>
      <c r="D48" s="25"/>
      <c r="E48" s="9"/>
      <c r="F48" s="20"/>
      <c r="G48" s="20"/>
      <c r="H48" s="20"/>
      <c r="I48" s="20"/>
      <c r="J48" s="10"/>
      <c r="K48" s="10"/>
      <c r="L48" s="10"/>
      <c r="M48" s="24"/>
      <c r="N48" s="24"/>
      <c r="O48" s="20"/>
      <c r="P48" s="20"/>
      <c r="Q48" s="17"/>
      <c r="R48" s="6"/>
      <c r="S48" s="17"/>
      <c r="T48" s="20"/>
      <c r="U48" s="20"/>
      <c r="V48" s="20"/>
      <c r="W48" s="6"/>
      <c r="X48" s="17"/>
      <c r="Y48" s="20"/>
      <c r="Z48" s="10"/>
      <c r="AA48" s="20"/>
      <c r="AB48" s="20"/>
      <c r="AC48" s="20"/>
      <c r="AD48" s="33"/>
      <c r="AE48" s="17"/>
      <c r="AF48" s="20"/>
      <c r="AG48" s="35"/>
      <c r="AH48" s="10"/>
      <c r="AI48" s="20"/>
      <c r="AJ48" s="33"/>
      <c r="AK48" s="20"/>
      <c r="AL48" s="33"/>
      <c r="AM48" s="10"/>
      <c r="AN48" s="20"/>
      <c r="AO48" s="33"/>
      <c r="AP48" s="20"/>
      <c r="AQ48" s="33"/>
      <c r="AR48" s="20"/>
      <c r="AS48" s="33"/>
      <c r="AT48" s="20"/>
      <c r="AU48" s="33"/>
      <c r="AV48" s="20"/>
      <c r="AW48" s="33"/>
      <c r="AX48" s="20"/>
      <c r="AY48" s="33"/>
      <c r="AZ48" s="20"/>
      <c r="BA48" s="33"/>
      <c r="BB48" s="10"/>
      <c r="BC48" s="20"/>
      <c r="BD48" s="33"/>
      <c r="BE48" s="39"/>
      <c r="BF48" s="10"/>
      <c r="BG48" s="10"/>
      <c r="BH48" s="20"/>
      <c r="BI48" s="20"/>
      <c r="BJ48" s="20"/>
      <c r="BK48" s="20"/>
      <c r="BL48" s="20"/>
      <c r="BM48" s="78"/>
      <c r="BN48" s="78"/>
      <c r="BO48" s="56"/>
      <c r="BP48" s="56"/>
    </row>
    <row r="49" spans="1:68" x14ac:dyDescent="0.65">
      <c r="A49" s="20"/>
      <c r="B49" s="20"/>
      <c r="C49" s="19"/>
      <c r="D49" s="25"/>
      <c r="E49" s="9"/>
      <c r="F49" s="20"/>
      <c r="G49" s="20"/>
      <c r="H49" s="20"/>
      <c r="I49" s="20"/>
      <c r="J49" s="10"/>
      <c r="K49" s="10"/>
      <c r="L49" s="10"/>
      <c r="M49" s="24"/>
      <c r="N49" s="24"/>
      <c r="O49" s="20"/>
      <c r="P49" s="20"/>
      <c r="Q49" s="17"/>
      <c r="R49" s="6"/>
      <c r="S49" s="17"/>
      <c r="T49" s="20"/>
      <c r="U49" s="20"/>
      <c r="V49" s="20"/>
      <c r="W49" s="6"/>
      <c r="X49" s="17"/>
      <c r="Y49" s="20"/>
      <c r="Z49" s="10"/>
      <c r="AA49" s="20"/>
      <c r="AB49" s="20"/>
      <c r="AC49" s="20"/>
      <c r="AD49" s="33"/>
      <c r="AE49" s="17"/>
      <c r="AF49" s="20"/>
      <c r="AG49" s="35"/>
      <c r="AH49" s="10"/>
      <c r="AI49" s="20"/>
      <c r="AJ49" s="33"/>
      <c r="AK49" s="20"/>
      <c r="AL49" s="33"/>
      <c r="AM49" s="10"/>
      <c r="AN49" s="20"/>
      <c r="AO49" s="33"/>
      <c r="AP49" s="20"/>
      <c r="AQ49" s="33"/>
      <c r="AR49" s="20"/>
      <c r="AS49" s="33"/>
      <c r="AT49" s="20"/>
      <c r="AU49" s="33"/>
      <c r="AV49" s="20"/>
      <c r="AW49" s="33"/>
      <c r="AX49" s="20"/>
      <c r="AY49" s="33"/>
      <c r="AZ49" s="20"/>
      <c r="BA49" s="33"/>
      <c r="BB49" s="10"/>
      <c r="BC49" s="20"/>
      <c r="BD49" s="33"/>
      <c r="BE49" s="39"/>
      <c r="BF49" s="10"/>
      <c r="BG49" s="10"/>
      <c r="BH49" s="20"/>
      <c r="BI49" s="20"/>
      <c r="BJ49" s="20"/>
      <c r="BK49" s="20"/>
      <c r="BL49" s="20"/>
      <c r="BM49" s="78"/>
      <c r="BN49" s="78"/>
      <c r="BO49" s="56"/>
      <c r="BP49" s="56"/>
    </row>
    <row r="50" spans="1:68" x14ac:dyDescent="0.65">
      <c r="A50" s="20"/>
      <c r="B50" s="20"/>
      <c r="C50" s="19"/>
      <c r="D50" s="25"/>
      <c r="E50" s="9"/>
      <c r="F50" s="20"/>
      <c r="G50" s="20"/>
      <c r="H50" s="20"/>
      <c r="I50" s="20"/>
      <c r="J50" s="10"/>
      <c r="K50" s="10"/>
      <c r="L50" s="10"/>
      <c r="M50" s="24"/>
      <c r="N50" s="24"/>
      <c r="O50" s="20"/>
      <c r="P50" s="20"/>
      <c r="Q50" s="17"/>
      <c r="R50" s="6"/>
      <c r="S50" s="17"/>
      <c r="T50" s="20"/>
      <c r="U50" s="20"/>
      <c r="V50" s="20"/>
      <c r="W50" s="6"/>
      <c r="X50" s="17"/>
      <c r="Y50" s="20"/>
      <c r="Z50" s="10"/>
      <c r="AA50" s="20"/>
      <c r="AB50" s="20"/>
      <c r="AC50" s="20"/>
      <c r="AD50" s="33"/>
      <c r="AE50" s="17"/>
      <c r="AF50" s="20"/>
      <c r="AG50" s="35"/>
      <c r="AH50" s="10"/>
      <c r="AI50" s="20"/>
      <c r="AJ50" s="33"/>
      <c r="AK50" s="20"/>
      <c r="AL50" s="33"/>
      <c r="AM50" s="10"/>
      <c r="AN50" s="20"/>
      <c r="AO50" s="33"/>
      <c r="AP50" s="20"/>
      <c r="AQ50" s="33"/>
      <c r="AR50" s="20"/>
      <c r="AS50" s="33"/>
      <c r="AT50" s="20"/>
      <c r="AU50" s="33"/>
      <c r="AV50" s="20"/>
      <c r="AW50" s="33"/>
      <c r="AX50" s="20"/>
      <c r="AY50" s="33"/>
      <c r="AZ50" s="20"/>
      <c r="BA50" s="33"/>
      <c r="BB50" s="10"/>
      <c r="BC50" s="20"/>
      <c r="BD50" s="33"/>
      <c r="BE50" s="39"/>
      <c r="BF50" s="10"/>
      <c r="BG50" s="10"/>
      <c r="BH50" s="20"/>
      <c r="BI50" s="20"/>
      <c r="BJ50" s="20"/>
      <c r="BK50" s="20"/>
      <c r="BL50" s="20"/>
      <c r="BM50" s="78"/>
      <c r="BN50" s="78"/>
      <c r="BO50" s="56"/>
      <c r="BP50" s="56"/>
    </row>
    <row r="51" spans="1:68" x14ac:dyDescent="0.65">
      <c r="A51" s="20"/>
      <c r="B51" s="20"/>
      <c r="C51" s="19"/>
      <c r="D51" s="25"/>
      <c r="E51" s="9"/>
      <c r="F51" s="20"/>
      <c r="G51" s="20"/>
      <c r="H51" s="20"/>
      <c r="I51" s="20"/>
      <c r="J51" s="10"/>
      <c r="K51" s="10"/>
      <c r="L51" s="10"/>
      <c r="M51" s="24"/>
      <c r="N51" s="24"/>
      <c r="O51" s="20"/>
      <c r="P51" s="20"/>
      <c r="Q51" s="17"/>
      <c r="R51" s="6"/>
      <c r="S51" s="17"/>
      <c r="T51" s="20"/>
      <c r="U51" s="20"/>
      <c r="V51" s="20"/>
      <c r="W51" s="6"/>
      <c r="X51" s="17"/>
      <c r="Y51" s="20"/>
      <c r="Z51" s="10"/>
      <c r="AA51" s="20"/>
      <c r="AB51" s="20"/>
      <c r="AC51" s="20"/>
      <c r="AD51" s="33"/>
      <c r="AE51" s="17"/>
      <c r="AF51" s="20"/>
      <c r="AG51" s="35"/>
      <c r="AH51" s="10"/>
      <c r="AI51" s="20"/>
      <c r="AJ51" s="33"/>
      <c r="AK51" s="20"/>
      <c r="AL51" s="33"/>
      <c r="AM51" s="10"/>
      <c r="AN51" s="20"/>
      <c r="AO51" s="33"/>
      <c r="AP51" s="20"/>
      <c r="AQ51" s="33"/>
      <c r="AR51" s="20"/>
      <c r="AS51" s="33"/>
      <c r="AT51" s="20"/>
      <c r="AU51" s="33"/>
      <c r="AV51" s="20"/>
      <c r="AW51" s="33"/>
      <c r="AX51" s="20"/>
      <c r="AY51" s="33"/>
      <c r="AZ51" s="20"/>
      <c r="BA51" s="33"/>
      <c r="BB51" s="10"/>
      <c r="BC51" s="20"/>
      <c r="BD51" s="33"/>
      <c r="BE51" s="39"/>
      <c r="BF51" s="10"/>
      <c r="BG51" s="10"/>
      <c r="BH51" s="20"/>
      <c r="BI51" s="20"/>
      <c r="BJ51" s="20"/>
      <c r="BK51" s="20"/>
      <c r="BL51" s="20"/>
      <c r="BM51" s="78"/>
      <c r="BN51" s="78"/>
      <c r="BO51" s="56"/>
      <c r="BP51" s="56"/>
    </row>
    <row r="52" spans="1:68" x14ac:dyDescent="0.65">
      <c r="A52" s="20"/>
      <c r="B52" s="20"/>
      <c r="C52" s="19"/>
      <c r="D52" s="25"/>
      <c r="E52" s="9"/>
      <c r="F52" s="20"/>
      <c r="G52" s="20"/>
      <c r="H52" s="20"/>
      <c r="I52" s="20"/>
      <c r="J52" s="10"/>
      <c r="K52" s="10"/>
      <c r="L52" s="10"/>
      <c r="M52" s="24"/>
      <c r="N52" s="24"/>
      <c r="O52" s="20"/>
      <c r="P52" s="20"/>
      <c r="Q52" s="17"/>
      <c r="R52" s="6"/>
      <c r="S52" s="17"/>
      <c r="T52" s="20"/>
      <c r="U52" s="20"/>
      <c r="V52" s="20"/>
      <c r="W52" s="6"/>
      <c r="X52" s="17"/>
      <c r="Y52" s="20"/>
      <c r="Z52" s="10"/>
      <c r="AA52" s="20"/>
      <c r="AB52" s="20"/>
      <c r="AC52" s="20"/>
      <c r="AD52" s="33"/>
      <c r="AE52" s="17"/>
      <c r="AF52" s="20"/>
      <c r="AG52" s="35"/>
      <c r="AH52" s="10"/>
      <c r="AI52" s="20"/>
      <c r="AJ52" s="33"/>
      <c r="AK52" s="20"/>
      <c r="AL52" s="33"/>
      <c r="AM52" s="10"/>
      <c r="AN52" s="20"/>
      <c r="AO52" s="33"/>
      <c r="AP52" s="20"/>
      <c r="AQ52" s="33"/>
      <c r="AR52" s="20"/>
      <c r="AS52" s="33"/>
      <c r="AT52" s="20"/>
      <c r="AU52" s="33"/>
      <c r="AV52" s="20"/>
      <c r="AW52" s="33"/>
      <c r="AX52" s="20"/>
      <c r="AY52" s="33"/>
      <c r="AZ52" s="20"/>
      <c r="BA52" s="33"/>
      <c r="BB52" s="10"/>
      <c r="BC52" s="20"/>
      <c r="BD52" s="33"/>
      <c r="BE52" s="39"/>
      <c r="BF52" s="10"/>
      <c r="BG52" s="10"/>
      <c r="BH52" s="20"/>
      <c r="BI52" s="20"/>
      <c r="BJ52" s="20"/>
      <c r="BK52" s="20"/>
      <c r="BL52" s="20"/>
      <c r="BM52" s="78"/>
      <c r="BN52" s="78"/>
      <c r="BO52" s="56"/>
      <c r="BP52" s="56"/>
    </row>
    <row r="53" spans="1:68" x14ac:dyDescent="0.65">
      <c r="A53" s="20"/>
      <c r="B53" s="20"/>
      <c r="C53" s="19"/>
      <c r="D53" s="25"/>
      <c r="E53" s="9"/>
      <c r="F53" s="20"/>
      <c r="G53" s="20"/>
      <c r="H53" s="20"/>
      <c r="I53" s="20"/>
      <c r="J53" s="10"/>
      <c r="K53" s="10"/>
      <c r="L53" s="10"/>
      <c r="M53" s="24"/>
      <c r="N53" s="24"/>
      <c r="O53" s="20"/>
      <c r="P53" s="20"/>
      <c r="Q53" s="17"/>
      <c r="R53" s="6"/>
      <c r="S53" s="17"/>
      <c r="T53" s="20"/>
      <c r="U53" s="20"/>
      <c r="V53" s="20"/>
      <c r="W53" s="6"/>
      <c r="X53" s="17"/>
      <c r="Y53" s="20"/>
      <c r="Z53" s="10"/>
      <c r="AA53" s="20"/>
      <c r="AB53" s="20"/>
      <c r="AC53" s="20"/>
      <c r="AD53" s="33"/>
      <c r="AE53" s="17"/>
      <c r="AF53" s="20"/>
      <c r="AG53" s="35"/>
      <c r="AH53" s="10"/>
      <c r="AI53" s="20"/>
      <c r="AJ53" s="33"/>
      <c r="AK53" s="20"/>
      <c r="AL53" s="33"/>
      <c r="AM53" s="10"/>
      <c r="AN53" s="20"/>
      <c r="AO53" s="33"/>
      <c r="AP53" s="20"/>
      <c r="AQ53" s="33"/>
      <c r="AR53" s="20"/>
      <c r="AS53" s="33"/>
      <c r="AT53" s="20"/>
      <c r="AU53" s="33"/>
      <c r="AV53" s="20"/>
      <c r="AW53" s="33"/>
      <c r="AX53" s="20"/>
      <c r="AY53" s="33"/>
      <c r="AZ53" s="20"/>
      <c r="BA53" s="33"/>
      <c r="BB53" s="10"/>
      <c r="BC53" s="20"/>
      <c r="BD53" s="33"/>
      <c r="BE53" s="39"/>
      <c r="BF53" s="10"/>
      <c r="BG53" s="10"/>
      <c r="BH53" s="20"/>
      <c r="BI53" s="20"/>
      <c r="BJ53" s="20"/>
      <c r="BK53" s="20"/>
      <c r="BL53" s="20"/>
      <c r="BM53" s="78"/>
      <c r="BN53" s="78"/>
      <c r="BO53" s="56"/>
      <c r="BP53" s="56"/>
    </row>
    <row r="54" spans="1:68" x14ac:dyDescent="0.65">
      <c r="A54" s="20"/>
      <c r="B54" s="20"/>
      <c r="C54" s="19"/>
      <c r="D54" s="25"/>
      <c r="E54" s="9"/>
      <c r="F54" s="20"/>
      <c r="G54" s="20"/>
      <c r="H54" s="20"/>
      <c r="I54" s="20"/>
      <c r="J54" s="10"/>
      <c r="K54" s="10"/>
      <c r="L54" s="10"/>
      <c r="M54" s="24"/>
      <c r="N54" s="24"/>
      <c r="O54" s="20"/>
      <c r="P54" s="20"/>
      <c r="Q54" s="17"/>
      <c r="R54" s="6"/>
      <c r="S54" s="17"/>
      <c r="T54" s="20"/>
      <c r="U54" s="20"/>
      <c r="V54" s="20"/>
      <c r="W54" s="6"/>
      <c r="X54" s="17"/>
      <c r="Y54" s="20"/>
      <c r="Z54" s="10"/>
      <c r="AA54" s="20"/>
      <c r="AB54" s="20"/>
      <c r="AC54" s="20"/>
      <c r="AD54" s="33"/>
      <c r="AE54" s="17"/>
      <c r="AF54" s="20"/>
      <c r="AG54" s="35"/>
      <c r="AH54" s="10"/>
      <c r="AI54" s="20"/>
      <c r="AJ54" s="33"/>
      <c r="AK54" s="20"/>
      <c r="AL54" s="33"/>
      <c r="AM54" s="10"/>
      <c r="AN54" s="20"/>
      <c r="AO54" s="33"/>
      <c r="AP54" s="20"/>
      <c r="AQ54" s="33"/>
      <c r="AR54" s="20"/>
      <c r="AS54" s="33"/>
      <c r="AT54" s="20"/>
      <c r="AU54" s="33"/>
      <c r="AV54" s="20"/>
      <c r="AW54" s="33"/>
      <c r="AX54" s="20"/>
      <c r="AY54" s="33"/>
      <c r="AZ54" s="20"/>
      <c r="BA54" s="33"/>
      <c r="BB54" s="10"/>
      <c r="BC54" s="20"/>
      <c r="BD54" s="33"/>
      <c r="BE54" s="39"/>
      <c r="BF54" s="10"/>
      <c r="BG54" s="10"/>
      <c r="BH54" s="20"/>
      <c r="BI54" s="20"/>
      <c r="BJ54" s="20"/>
      <c r="BK54" s="20"/>
      <c r="BL54" s="20"/>
      <c r="BM54" s="78"/>
      <c r="BN54" s="78"/>
      <c r="BO54" s="56"/>
      <c r="BP54" s="56"/>
    </row>
    <row r="55" spans="1:68" x14ac:dyDescent="0.65">
      <c r="A55" s="20"/>
      <c r="B55" s="20"/>
      <c r="C55" s="19"/>
      <c r="D55" s="25"/>
      <c r="E55" s="9"/>
      <c r="F55" s="20"/>
      <c r="G55" s="20"/>
      <c r="H55" s="20"/>
      <c r="I55" s="20"/>
      <c r="J55" s="10"/>
      <c r="K55" s="10"/>
      <c r="L55" s="10"/>
      <c r="M55" s="24"/>
      <c r="N55" s="24"/>
      <c r="O55" s="20"/>
      <c r="P55" s="20"/>
      <c r="Q55" s="17"/>
      <c r="R55" s="6"/>
      <c r="S55" s="17"/>
      <c r="T55" s="20"/>
      <c r="U55" s="20"/>
      <c r="V55" s="20"/>
      <c r="W55" s="6"/>
      <c r="X55" s="17"/>
      <c r="Y55" s="20"/>
      <c r="Z55" s="10"/>
      <c r="AA55" s="20"/>
      <c r="AB55" s="20"/>
      <c r="AC55" s="20"/>
      <c r="AD55" s="33"/>
      <c r="AE55" s="17"/>
      <c r="AF55" s="20"/>
      <c r="AG55" s="35"/>
      <c r="AH55" s="10"/>
      <c r="AI55" s="20"/>
      <c r="AJ55" s="33"/>
      <c r="AK55" s="20"/>
      <c r="AL55" s="33"/>
      <c r="AM55" s="10"/>
      <c r="AN55" s="20"/>
      <c r="AO55" s="33"/>
      <c r="AP55" s="20"/>
      <c r="AQ55" s="33"/>
      <c r="AR55" s="20"/>
      <c r="AS55" s="33"/>
      <c r="AT55" s="20"/>
      <c r="AU55" s="33"/>
      <c r="AV55" s="20"/>
      <c r="AW55" s="33"/>
      <c r="AX55" s="20"/>
      <c r="AY55" s="33"/>
      <c r="AZ55" s="20"/>
      <c r="BA55" s="33"/>
      <c r="BB55" s="10"/>
      <c r="BC55" s="20"/>
      <c r="BD55" s="33"/>
      <c r="BE55" s="39"/>
      <c r="BF55" s="10"/>
      <c r="BG55" s="10"/>
      <c r="BH55" s="20"/>
      <c r="BI55" s="20"/>
      <c r="BJ55" s="20"/>
      <c r="BK55" s="20"/>
      <c r="BL55" s="20"/>
      <c r="BM55" s="78"/>
      <c r="BN55" s="78"/>
      <c r="BO55" s="56"/>
      <c r="BP55" s="56"/>
    </row>
    <row r="56" spans="1:68" x14ac:dyDescent="0.65">
      <c r="A56" s="20"/>
      <c r="B56" s="20"/>
      <c r="C56" s="19"/>
      <c r="D56" s="25"/>
      <c r="E56" s="9"/>
      <c r="F56" s="20"/>
      <c r="G56" s="20"/>
      <c r="H56" s="20"/>
      <c r="I56" s="20"/>
      <c r="J56" s="10"/>
      <c r="K56" s="10"/>
      <c r="L56" s="10"/>
      <c r="M56" s="24"/>
      <c r="N56" s="24"/>
      <c r="O56" s="20"/>
      <c r="P56" s="20"/>
      <c r="Q56" s="17"/>
      <c r="R56" s="6"/>
      <c r="S56" s="17"/>
      <c r="T56" s="20"/>
      <c r="U56" s="20"/>
      <c r="V56" s="20"/>
      <c r="W56" s="6"/>
      <c r="X56" s="17"/>
      <c r="Y56" s="20"/>
      <c r="Z56" s="10"/>
      <c r="AA56" s="20"/>
      <c r="AB56" s="20"/>
      <c r="AC56" s="20"/>
      <c r="AD56" s="33"/>
      <c r="AE56" s="17"/>
      <c r="AF56" s="20"/>
      <c r="AG56" s="35"/>
      <c r="AH56" s="10"/>
      <c r="AI56" s="20"/>
      <c r="AJ56" s="33"/>
      <c r="AK56" s="20"/>
      <c r="AL56" s="33"/>
      <c r="AM56" s="10"/>
      <c r="AN56" s="20"/>
      <c r="AO56" s="33"/>
      <c r="AP56" s="20"/>
      <c r="AQ56" s="33"/>
      <c r="AR56" s="20"/>
      <c r="AS56" s="33"/>
      <c r="AT56" s="20"/>
      <c r="AU56" s="33"/>
      <c r="AV56" s="20"/>
      <c r="AW56" s="33"/>
      <c r="AX56" s="20"/>
      <c r="AY56" s="33"/>
      <c r="AZ56" s="20"/>
      <c r="BA56" s="33"/>
      <c r="BB56" s="10"/>
      <c r="BC56" s="20"/>
      <c r="BD56" s="33"/>
      <c r="BE56" s="39"/>
      <c r="BF56" s="10"/>
      <c r="BG56" s="10"/>
      <c r="BH56" s="20"/>
      <c r="BI56" s="20"/>
      <c r="BJ56" s="20"/>
      <c r="BK56" s="20"/>
      <c r="BL56" s="20"/>
      <c r="BM56" s="78"/>
      <c r="BN56" s="78"/>
      <c r="BO56" s="56"/>
      <c r="BP56" s="56"/>
    </row>
    <row r="57" spans="1:68" x14ac:dyDescent="0.65">
      <c r="A57" s="20"/>
      <c r="B57" s="20"/>
      <c r="C57" s="19"/>
      <c r="D57" s="25"/>
      <c r="E57" s="9"/>
      <c r="F57" s="20"/>
      <c r="G57" s="20"/>
      <c r="H57" s="20"/>
      <c r="I57" s="20"/>
      <c r="J57" s="10"/>
      <c r="K57" s="10"/>
      <c r="L57" s="10"/>
      <c r="M57" s="24"/>
      <c r="N57" s="24"/>
      <c r="O57" s="20"/>
      <c r="P57" s="20"/>
      <c r="Q57" s="17"/>
      <c r="R57" s="6"/>
      <c r="S57" s="17"/>
      <c r="T57" s="20"/>
      <c r="U57" s="20"/>
      <c r="V57" s="20"/>
      <c r="W57" s="6"/>
      <c r="X57" s="17"/>
      <c r="Y57" s="20"/>
      <c r="Z57" s="10"/>
      <c r="AA57" s="20"/>
      <c r="AB57" s="20"/>
      <c r="AC57" s="20"/>
      <c r="AD57" s="33"/>
      <c r="AE57" s="17"/>
      <c r="AF57" s="20"/>
      <c r="AG57" s="35"/>
      <c r="AH57" s="10"/>
      <c r="AI57" s="20"/>
      <c r="AJ57" s="33"/>
      <c r="AK57" s="20"/>
      <c r="AL57" s="33"/>
      <c r="AM57" s="10"/>
      <c r="AN57" s="20"/>
      <c r="AO57" s="33"/>
      <c r="AP57" s="20"/>
      <c r="AQ57" s="33"/>
      <c r="AR57" s="20"/>
      <c r="AS57" s="33"/>
      <c r="AT57" s="20"/>
      <c r="AU57" s="33"/>
      <c r="AV57" s="20"/>
      <c r="AW57" s="33"/>
      <c r="AX57" s="20"/>
      <c r="AY57" s="33"/>
      <c r="AZ57" s="20"/>
      <c r="BA57" s="33"/>
      <c r="BB57" s="10"/>
      <c r="BC57" s="20"/>
      <c r="BD57" s="33"/>
      <c r="BE57" s="39"/>
      <c r="BF57" s="10"/>
      <c r="BG57" s="10"/>
      <c r="BH57" s="20"/>
      <c r="BI57" s="20"/>
      <c r="BJ57" s="20"/>
      <c r="BK57" s="20"/>
      <c r="BL57" s="20"/>
      <c r="BM57" s="78"/>
      <c r="BN57" s="78"/>
      <c r="BO57" s="56"/>
      <c r="BP57" s="56"/>
    </row>
  </sheetData>
  <mergeCells count="13">
    <mergeCell ref="BO6:BP6"/>
    <mergeCell ref="M6:W6"/>
    <mergeCell ref="X6:AB6"/>
    <mergeCell ref="AC6:AH6"/>
    <mergeCell ref="AI6:AM6"/>
    <mergeCell ref="AN6:AO6"/>
    <mergeCell ref="AP6:BB6"/>
    <mergeCell ref="A6:B6"/>
    <mergeCell ref="C6:I6"/>
    <mergeCell ref="J6:L6"/>
    <mergeCell ref="BH6:BL6"/>
    <mergeCell ref="BM6:BN6"/>
    <mergeCell ref="BC6:BF6"/>
  </mergeCells>
  <dataValidations count="10">
    <dataValidation type="decimal" allowBlank="1" showInputMessage="1" showErrorMessage="1" error="ต้องเป็นจำนวนที่มีค่า &gt;= &quot;อัตราดอกเบี้ย (Min)&quot; และ &lt; 100" sqref="D8:D57">
      <formula1>C8</formula1>
      <formula2>99.99999</formula2>
    </dataValidation>
    <dataValidation operator="greaterThanOrEqual" allowBlank="1" showInputMessage="1" showErrorMessage="1" sqref="BM8:BN57 R1:R7 R58:R1048576"/>
    <dataValidation type="decimal" operator="greaterThanOrEqual" allowBlank="1" showInputMessage="1" showErrorMessage="1" error="ต้องเป็นจำนวนเงินที่มีค่า &gt;= 0" sqref="X8:X57 Q8:Q57">
      <formula1>0</formula1>
    </dataValidation>
    <dataValidation type="whole" operator="greaterThanOrEqual" allowBlank="1" showInputMessage="1" showErrorMessage="1" error="ต้องมีค่าเป็นอย่างใดอย่างหนึ่ง ต่อไปนี้_x000a_- เป็นจำนวนที่มีค่า &gt;= &quot;ระยะเวลาฝากที่กำหนด (Min)&quot;_x000a_- เป็นค่าว่าง" sqref="N8:N57">
      <formula1>M8</formula1>
    </dataValidation>
    <dataValidation type="whole" operator="greaterThan" allowBlank="1" showInputMessage="1" showErrorMessage="1" error="ต้องเป็นจำนวนที่มีค่า &gt; 0 หรือเป็นค่าว่าง" sqref="M8:M57">
      <formula1>0</formula1>
    </dataValidation>
    <dataValidation type="decimal" allowBlank="1" showInputMessage="1" showErrorMessage="1" error="ต้องเป็นจำนวนที่มีค่า &gt;= 0 และ &lt; 100" sqref="C8:C57">
      <formula1>0</formula1>
      <formula2>99.99999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O8:BO57">
      <formula1>36526</formula1>
      <formula2>219512</formula2>
    </dataValidation>
    <dataValidation type="list" allowBlank="1" showInputMessage="1" showErrorMessage="1" sqref="BI8:BI57">
      <formula1>INDIRECT(BH8)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P8:BP57">
      <formula1>BO8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">
      <formula1>43831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custom" allowBlank="1" showInputMessage="1" showErrorMessage="1" error="ต้องเป็นค่าว่าง_x000a_ในกรณีที่ &quot;การเรียกเก็บค่าบริการแบบรายเดือน&quot; และ &quot;การเรียกเก็บค่าบริการแบบรายปี&quot;_x000a_มีค่าเป็น &quot;ไม่มีบริการ&quot;">
          <x14:formula1>
            <xm:f>IF(AND(AI8=Master!$A$30,AK8=Master!$A$30),AM8="",AM8=AM8)</xm:f>
          </x14:formula1>
          <xm:sqref>AM8:AM57</xm:sqref>
        </x14:dataValidation>
        <x14:dataValidation type="custom" allowBlank="1" showInputMessage="1" showErrorMessage="1" error="- กรณี &quot;การกำหนดจำนวนปีที่ปัญชีไม่เคลื่อนไหวฯ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IF(AF8=Master!$A$23,AND(ISNUMBER(AG8),AG8&gt;0), AG8 = "")</xm:f>
          </x14:formula1>
          <xm:sqref>AG8:AG57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IF(AN8=Master!$A$22,AO8 &gt; 0, AO8 = "")</xm:f>
          </x14:formula1>
          <xm:sqref>AO8:AO57</xm:sqref>
        </x14:dataValidation>
        <x14:dataValidation type="custom" allowBlank="1" showInputMessage="1" showErrorMessage="1" error="- ในกรณีที่ &quot;การเรียกเก็บฯ&quot; มีค่าเป็น &quot;มีค่าธรรมเนียม&quot; หรือ &quot;กำหนดเป็นลักษณะอื่น&quot;_x000a_ต้องเป็นจำนวนเงินที่มีค่า &gt;= 0_x000a_- กรณีนอกเหนือจากด้านบน_x000a_ต้องเป็นค่าว่าง">
          <x14:formula1>
            <xm:f>IF(AC8=Master!$A$21,AE8="",AND(ISNUMBER(AE8),AE8&gt;=0))</xm:f>
          </x14:formula1>
          <xm:sqref>AE8:AE57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_x000a_- กรณีนอกเหนือจากด้านบน_x000a_ต้องเป็นค่าว่าง">
          <x14:formula1>
            <xm:f>IF(BC8=Master!$A$22,AND(ISNUMBER(BE8),BE8 &gt;= 0), BE8 = "")</xm:f>
          </x14:formula1>
          <xm:sqref>BE8:BE57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IF(AC8=Master!$A$22,AND(ISNUMBER(AD8),AD8 &gt; 0), AD8 = "")</xm:f>
          </x14:formula1>
          <xm:sqref>AD8:AD57 AQ8:AQ57 AU8:AU57 AY8:AY57 BD8:BD57</xm:sqref>
        </x14:dataValidation>
        <x14:dataValidation type="custom" showInputMessage="1" showErrorMessage="1" error="- กรณี &quot;การกำหนดจำนวนเงินฝากสูงสุด&quot; มีค่าเป็น &quot;กำหนด&quot;_x000a_ต้องเป็นจำนวนเงินที่มีค่า &gt;= &quot;จำนวนเงินเปิดบัญชีขั้นต่ำ (บาท)&quot; และ &gt; 0_x000a_- กรณีนอกเหนือจากด้านบน_x000a_ต้องเป็นค่าว่าง">
          <x14:formula1>
            <xm:f>IF(R8=Master!$A$23,AND(ISNUMBER(S8),S8 &gt;= Q8, S8 &gt; 0), S8 ="")</xm:f>
          </x14:formula1>
          <xm:sqref>S8:S57</xm:sqref>
        </x14:dataValidation>
        <x14:dataValidation type="list" allowBlank="1" showInputMessage="1" showErrorMessage="1">
          <x14:formula1>
            <xm:f>Master!$G$3:$G$4</xm:f>
          </x14:formula1>
          <xm:sqref>Y8:Y57</xm:sqref>
        </x14:dataValidation>
        <x14:dataValidation type="list" allowBlank="1" showInputMessage="1" showErrorMessage="1">
          <x14:formula1>
            <xm:f>Master!$H$3:$H$4</xm:f>
          </x14:formula1>
          <xm:sqref>Z8:Z57</xm:sqref>
        </x14:dataValidation>
        <x14:dataValidation type="list" allowBlank="1" showInputMessage="1" showErrorMessage="1">
          <x14:formula1>
            <xm:f>Master!$F$3:$F$4</xm:f>
          </x14:formula1>
          <xm:sqref>T8:T57</xm:sqref>
        </x14:dataValidation>
        <x14:dataValidation type="list" allowBlank="1" showInputMessage="1" showErrorMessage="1">
          <x14:formula1>
            <xm:f>Master!$E$3:$E$4</xm:f>
          </x14:formula1>
          <xm:sqref>P8:P57</xm:sqref>
        </x14:dataValidation>
        <x14:dataValidation type="list" allowBlank="1" showInputMessage="1" showErrorMessage="1">
          <x14:formula1>
            <xm:f>Master!$D$3:$D$4</xm:f>
          </x14:formula1>
          <xm:sqref>O8:O57</xm:sqref>
        </x14:dataValidation>
        <x14:dataValidation type="list" allowBlank="1" showInputMessage="1" showErrorMessage="1">
          <x14:formula1>
            <xm:f>Master!$C$3:$C$4</xm:f>
          </x14:formula1>
          <xm:sqref>I8:I57</xm:sqref>
        </x14:dataValidation>
        <x14:dataValidation type="list" allowBlank="1" showInputMessage="1" showErrorMessage="1">
          <x14:formula1>
            <xm:f>Master!$B$3:$B$8</xm:f>
          </x14:formula1>
          <xm:sqref>F8:F57</xm:sqref>
        </x14:dataValidation>
        <x14:dataValidation type="list" allowBlank="1" showInputMessage="1" showErrorMessage="1">
          <x14:formula1>
            <xm:f>Master!$A$3:$A$10</xm:f>
          </x14:formula1>
          <xm:sqref>A8:A57</xm:sqref>
        </x14:dataValidation>
        <x14:dataValidation type="custom" allowBlank="1" showInputMessage="1" showErrorMessage="1" error="- ในกรณีที่ &quot;การซื้อ / ใช้ผลิตภัณฑ์อื่นควบคู่กับการเปิดบัญชี&quot; มีค่าเป็น &quot;ไม่ต้อง&quot;_x000a_ต้องเป็นค่าว่าง_x000a_">
          <x14:formula1>
            <xm:f>IF(T8=Master!$F$4, "", U8 = U8)</xm:f>
          </x14:formula1>
          <xm:sqref>U8:U57</xm:sqref>
        </x14:dataValidation>
        <x14:dataValidation type="list" allowBlank="1" showInputMessage="1" showErrorMessage="1">
          <x14:formula1>
            <xm:f>Master!$I$2:$J$2</xm:f>
          </x14:formula1>
          <xm:sqref>BH8:BH57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IF(BH8=Master!$J$2, BJ8 = "", BJ8=BJ8)</xm:f>
          </x14:formula1>
          <xm:sqref>BJ8:BJ57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IF(BH8=Master!$J$2, BK8 = "", BK8=BK8)</xm:f>
          </x14:formula1>
          <xm:sqref>BK8:BK57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IF(BH8=Master!$J$2, BL8 = "", BL8=BL8)</xm:f>
          </x14:formula1>
          <xm:sqref>BL8:BL57</xm:sqref>
        </x14:dataValidation>
        <x14:dataValidation type="list" operator="greaterThanOrEqual" allowBlank="1" showInputMessage="1" showErrorMessage="1">
          <x14:formula1>
            <xm:f>Master!$B$21:$B$22</xm:f>
          </x14:formula1>
          <xm:sqref>R8:R57</xm:sqref>
        </x14:dataValidation>
        <x14:dataValidation type="list" allowBlank="1" showInputMessage="1" showErrorMessage="1">
          <x14:formula1>
            <xm:f>Master!$C$21:$C$23</xm:f>
          </x14:formula1>
          <xm:sqref>AC8:AC57</xm:sqref>
        </x14:dataValidation>
        <x14:dataValidation type="list" allowBlank="1" showInputMessage="1" showErrorMessage="1">
          <x14:formula1>
            <xm:f>IF(AC8=Master!$A$21,AF8="",Master!$D$21:$D$23)</xm:f>
          </x14:formula1>
          <xm:sqref>AF8:AF57</xm:sqref>
        </x14:dataValidation>
        <x14:dataValidation type="list" allowBlank="1" showInputMessage="1" showErrorMessage="1">
          <x14:formula1>
            <xm:f>Master!$E$21:$E$23</xm:f>
          </x14:formula1>
          <xm:sqref>AI8:AI57 AK8:AK57 AN8:AN57</xm:sqref>
        </x14:dataValidation>
        <x14:dataValidation type="custom" allowBlank="1" showInputMessage="1" showErrorMessage="1" error="- กรณี &quot;การเรียกเก็บค่าบริการแบบรายเดือน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IF(AI8=Master!$A$22,AND(ISNUMBER(AJ8),AJ8 &gt; 0), AJ8 = "")</xm:f>
          </x14:formula1>
          <xm:sqref>AJ8:AJ57</xm:sqref>
        </x14:dataValidation>
        <x14:dataValidation type="custom" allowBlank="1" showInputMessage="1" showErrorMessage="1" error="- กรณี &quot;การเรียกเก็บค่าบริการแบบรายปี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IF(AK8=Master!$A$22,AND(ISNUMBER(AL8),AL8 &gt; 0), AL8 = "")</xm:f>
          </x14:formula1>
          <xm:sqref>AL8:AL57</xm:sqref>
        </x14:dataValidation>
        <x14:dataValidation type="list" allowBlank="1" showInputMessage="1" showErrorMessage="1">
          <x14:formula1>
            <xm:f>Master!$F$21:$F$24</xm:f>
          </x14:formula1>
          <xm:sqref>AP8:AP57 AT8:AT57 AX8:AX57</xm:sqref>
        </x14:dataValidation>
        <x14:dataValidation type="custom" allowBlank="1" showInputMessage="1" showErrorMessage="1" error="ต้องเป็นค่าว่าง_x000a_ในกรณีที่ การเรียกเก็บค่าธรรมเนียมขั้นต่ำ ย้อนหลังในทุกช่วงเวลา_x000a_(ไม่เกิน 6 เดือน, ตั้งแต่ 6 เดือน - 2 ปี และ มากกว่า 2 ปี)_x000a_มีค่าเป็น &quot;ไม่มีบริการ&quot;">
          <x14:formula1>
            <xm:f>IF(AND(AP8=Master!$A$30,AT8=Master!$A$30,AX8=Master!$A$30),BB8="",BB8=BB8)</xm:f>
          </x14:formula1>
          <xm:sqref>BB8:BB57</xm:sqref>
        </x14:dataValidation>
        <x14:dataValidation type="list" allowBlank="1" showInputMessage="1" showErrorMessage="1">
          <x14:formula1>
            <xm:f>Master!$G$21:$G$22</xm:f>
          </x14:formula1>
          <xm:sqref>BC8:BC57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IF(AR8=Master!$A$22,AND(ISNUMBER(AS8),AS8 &gt; 0,AS8&gt;=AQ8), AS8 = "")</xm:f>
          </x14:formula1>
          <xm:sqref>AS8:AS57 AW8:AW57 BA8:BA57</xm:sqref>
        </x14:dataValidation>
        <x14:dataValidation type="list" allowBlank="1" showInputMessage="1" showErrorMessage="1">
          <x14:formula1>
            <xm:f>IF(AX8=Master!$A$30,AZ8="",IF(AX8=Master!$A$21,Master!$C$21:$C$23,Master!$C$22:$C$23))</xm:f>
          </x14:formula1>
          <xm:sqref>AZ8:AZ57</xm:sqref>
        </x14:dataValidation>
        <x14:dataValidation type="list" allowBlank="1" showInputMessage="1" showErrorMessage="1">
          <x14:formula1>
            <xm:f>IF(AP8=Master!$A$30,AR8="",IF(AP8=Master!$A$21,Master!$C$21:$C$23,Master!$C$22:$C$23))</xm:f>
          </x14:formula1>
          <xm:sqref>AR8:AR57 AV8:AV57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C59"/>
  <sheetViews>
    <sheetView zoomScaleNormal="100" workbookViewId="0">
      <pane ySplit="8" topLeftCell="A9" activePane="bottomLeft" state="frozen"/>
      <selection pane="bottomLeft" activeCell="A9" sqref="A9"/>
    </sheetView>
  </sheetViews>
  <sheetFormatPr defaultColWidth="9" defaultRowHeight="12.5" x14ac:dyDescent="0.25"/>
  <cols>
    <col min="1" max="1" width="15.58203125" style="44" customWidth="1"/>
    <col min="2" max="2" width="25.58203125" style="41" customWidth="1"/>
    <col min="3" max="4" width="15.58203125" style="44" customWidth="1"/>
    <col min="5" max="5" width="25.58203125" style="47" customWidth="1"/>
    <col min="6" max="6" width="15.58203125" style="44" customWidth="1"/>
    <col min="7" max="7" width="15.58203125" style="50" customWidth="1"/>
    <col min="8" max="8" width="15.58203125" style="44" customWidth="1"/>
    <col min="9" max="9" width="20.58203125" style="50" customWidth="1"/>
    <col min="10" max="10" width="30.58203125" style="44" customWidth="1"/>
    <col min="11" max="11" width="15.58203125" style="44" customWidth="1"/>
    <col min="12" max="12" width="15.58203125" style="41" customWidth="1"/>
    <col min="13" max="13" width="15.58203125" style="44" customWidth="1"/>
    <col min="14" max="14" width="20.58203125" style="50" customWidth="1"/>
    <col min="15" max="15" width="15.58203125" style="44" customWidth="1"/>
    <col min="16" max="16" width="20.58203125" style="50" customWidth="1"/>
    <col min="17" max="17" width="30.58203125" style="44" customWidth="1"/>
    <col min="18" max="18" width="15.58203125" style="44" customWidth="1"/>
    <col min="19" max="19" width="15.58203125" style="50" customWidth="1"/>
    <col min="20" max="20" width="15.58203125" style="44" customWidth="1"/>
    <col min="21" max="21" width="15.58203125" style="50" customWidth="1"/>
    <col min="22" max="22" width="15.58203125" style="44" customWidth="1"/>
    <col min="23" max="23" width="15.58203125" style="50" customWidth="1"/>
    <col min="24" max="24" width="15.58203125" style="44" customWidth="1"/>
    <col min="25" max="25" width="15.58203125" style="50" customWidth="1"/>
    <col min="26" max="26" width="15.58203125" style="44" customWidth="1"/>
    <col min="27" max="27" width="15.58203125" style="50" customWidth="1"/>
    <col min="28" max="28" width="15.58203125" style="44" customWidth="1"/>
    <col min="29" max="29" width="15.58203125" style="50" customWidth="1"/>
    <col min="30" max="30" width="15.58203125" style="44" customWidth="1"/>
    <col min="31" max="31" width="15.58203125" style="50" customWidth="1"/>
    <col min="32" max="32" width="15.58203125" style="44" customWidth="1"/>
    <col min="33" max="33" width="15.58203125" style="50" customWidth="1"/>
    <col min="34" max="34" width="30.58203125" style="44" customWidth="1"/>
    <col min="35" max="35" width="15.58203125" style="44" customWidth="1"/>
    <col min="36" max="36" width="15.58203125" style="50" customWidth="1"/>
    <col min="37" max="37" width="15.58203125" style="44" customWidth="1"/>
    <col min="38" max="38" width="15.58203125" style="50" customWidth="1"/>
    <col min="39" max="39" width="15.58203125" style="44" customWidth="1"/>
    <col min="40" max="40" width="15.58203125" style="50" customWidth="1"/>
    <col min="41" max="41" width="30.58203125" style="44" customWidth="1"/>
    <col min="42" max="42" width="15.58203125" style="44" customWidth="1"/>
    <col min="43" max="43" width="15.58203125" style="50" customWidth="1"/>
    <col min="44" max="44" width="15.58203125" style="44" customWidth="1"/>
    <col min="45" max="45" width="15.58203125" style="50" customWidth="1"/>
    <col min="46" max="46" width="30.58203125" style="44" customWidth="1"/>
    <col min="47" max="47" width="15.58203125" style="44" customWidth="1"/>
    <col min="48" max="48" width="15.58203125" style="50" customWidth="1"/>
    <col min="49" max="49" width="30.58203125" style="44" customWidth="1"/>
    <col min="50" max="50" width="15.58203125" style="44" customWidth="1"/>
    <col min="51" max="51" width="15.58203125" style="50" customWidth="1"/>
    <col min="52" max="52" width="15.58203125" style="44" customWidth="1"/>
    <col min="53" max="53" width="15.58203125" style="50" customWidth="1"/>
    <col min="54" max="54" width="30.58203125" style="44" customWidth="1"/>
    <col min="55" max="55" width="15.58203125" style="44" customWidth="1"/>
    <col min="56" max="56" width="15.58203125" style="50" customWidth="1"/>
    <col min="57" max="57" width="15.58203125" style="44" customWidth="1"/>
    <col min="58" max="58" width="15.58203125" style="50" customWidth="1"/>
    <col min="59" max="59" width="30.58203125" style="50" customWidth="1"/>
    <col min="60" max="60" width="15.58203125" style="44" customWidth="1"/>
    <col min="61" max="61" width="15.58203125" style="50" customWidth="1"/>
    <col min="62" max="62" width="30.58203125" style="72" customWidth="1"/>
    <col min="63" max="78" width="15.58203125" style="50" customWidth="1"/>
    <col min="79" max="79" width="30.58203125" style="44" customWidth="1"/>
    <col min="80" max="80" width="10.58203125" style="27" customWidth="1"/>
    <col min="81" max="81" width="10.58203125" style="22" customWidth="1"/>
    <col min="82" max="16384" width="9" style="22"/>
  </cols>
  <sheetData>
    <row r="1" spans="1:81" x14ac:dyDescent="0.25">
      <c r="A1" s="61" t="s">
        <v>229</v>
      </c>
      <c r="B1" s="62"/>
      <c r="E1" s="63"/>
      <c r="F1" s="50"/>
      <c r="G1" s="63"/>
      <c r="I1" s="64"/>
    </row>
    <row r="2" spans="1:81" x14ac:dyDescent="0.25">
      <c r="A2" s="65" t="s">
        <v>184</v>
      </c>
      <c r="B2" s="71" t="str">
        <f>IF(ISBLANK(MCDED!B2), "",MCDED!B2)</f>
        <v/>
      </c>
      <c r="D2" s="68" t="s">
        <v>185</v>
      </c>
      <c r="E2" s="71" t="str">
        <f>IF(ISBLANK(MCDED!E2), "",MCDED!E2)</f>
        <v/>
      </c>
      <c r="F2" s="50"/>
    </row>
    <row r="3" spans="1:81" x14ac:dyDescent="0.25">
      <c r="A3" s="65" t="s">
        <v>186</v>
      </c>
      <c r="B3" s="71" t="str">
        <f>IF(ISBLANK(MCDED!B3), "",MCDED!B3)</f>
        <v/>
      </c>
      <c r="D3" s="68" t="s">
        <v>187</v>
      </c>
      <c r="E3" s="71" t="str">
        <f>IF(ISBLANK(MCDED!E3), "",MCDED!E3)</f>
        <v/>
      </c>
      <c r="F3" s="50"/>
    </row>
    <row r="4" spans="1:81" x14ac:dyDescent="0.25">
      <c r="A4" s="65" t="s">
        <v>188</v>
      </c>
      <c r="B4" s="237" t="str">
        <f>IF(ISBLANK(MCDED!B4), "",MCDED!B4)</f>
        <v/>
      </c>
      <c r="E4" s="67"/>
      <c r="F4" s="50"/>
      <c r="G4" s="63"/>
      <c r="I4" s="64"/>
    </row>
    <row r="5" spans="1:81" x14ac:dyDescent="0.25">
      <c r="F5" s="50"/>
    </row>
    <row r="6" spans="1:81" ht="12.75" customHeight="1" x14ac:dyDescent="0.25">
      <c r="A6" s="263" t="s">
        <v>230</v>
      </c>
      <c r="B6" s="264"/>
      <c r="C6" s="264"/>
      <c r="D6" s="264"/>
      <c r="E6" s="264"/>
      <c r="F6" s="264"/>
      <c r="G6" s="264"/>
      <c r="H6" s="264"/>
      <c r="I6" s="264"/>
      <c r="J6" s="265"/>
      <c r="K6" s="260" t="s">
        <v>231</v>
      </c>
      <c r="L6" s="261"/>
      <c r="M6" s="261"/>
      <c r="N6" s="261"/>
      <c r="O6" s="261"/>
      <c r="P6" s="261"/>
      <c r="Q6" s="262"/>
      <c r="R6" s="260" t="s">
        <v>232</v>
      </c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2"/>
      <c r="AP6" s="251" t="s">
        <v>233</v>
      </c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3"/>
      <c r="BH6" s="257" t="s">
        <v>564</v>
      </c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9"/>
      <c r="CB6" s="245" t="s">
        <v>201</v>
      </c>
      <c r="CC6" s="245"/>
    </row>
    <row r="7" spans="1:81" s="23" customFormat="1" ht="12.75" customHeight="1" x14ac:dyDescent="0.25">
      <c r="A7" s="266"/>
      <c r="B7" s="267"/>
      <c r="C7" s="267"/>
      <c r="D7" s="267"/>
      <c r="E7" s="267"/>
      <c r="F7" s="267"/>
      <c r="G7" s="267"/>
      <c r="H7" s="267"/>
      <c r="I7" s="267"/>
      <c r="J7" s="268"/>
      <c r="K7" s="260" t="s">
        <v>234</v>
      </c>
      <c r="L7" s="261"/>
      <c r="M7" s="261"/>
      <c r="N7" s="261"/>
      <c r="O7" s="261"/>
      <c r="P7" s="261"/>
      <c r="Q7" s="262"/>
      <c r="R7" s="260" t="s">
        <v>235</v>
      </c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2"/>
      <c r="AI7" s="260" t="s">
        <v>236</v>
      </c>
      <c r="AJ7" s="261"/>
      <c r="AK7" s="261"/>
      <c r="AL7" s="261"/>
      <c r="AM7" s="261"/>
      <c r="AN7" s="261"/>
      <c r="AO7" s="262"/>
      <c r="AP7" s="254" t="s">
        <v>237</v>
      </c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6"/>
      <c r="BH7" s="257" t="s">
        <v>238</v>
      </c>
      <c r="BI7" s="258"/>
      <c r="BJ7" s="259"/>
      <c r="BK7" s="260" t="s">
        <v>239</v>
      </c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2"/>
      <c r="CB7" s="245"/>
      <c r="CC7" s="245"/>
    </row>
    <row r="8" spans="1:81" ht="75" x14ac:dyDescent="0.25">
      <c r="A8" s="134" t="s">
        <v>531</v>
      </c>
      <c r="B8" s="135" t="s">
        <v>519</v>
      </c>
      <c r="C8" s="134" t="s">
        <v>66</v>
      </c>
      <c r="D8" s="134" t="s">
        <v>520</v>
      </c>
      <c r="E8" s="142" t="s">
        <v>561</v>
      </c>
      <c r="F8" s="134" t="s">
        <v>521</v>
      </c>
      <c r="G8" s="139" t="s">
        <v>523</v>
      </c>
      <c r="H8" s="134" t="s">
        <v>522</v>
      </c>
      <c r="I8" s="139" t="s">
        <v>524</v>
      </c>
      <c r="J8" s="134" t="s">
        <v>240</v>
      </c>
      <c r="K8" s="143" t="s">
        <v>525</v>
      </c>
      <c r="L8" s="143" t="s">
        <v>526</v>
      </c>
      <c r="M8" s="143" t="s">
        <v>527</v>
      </c>
      <c r="N8" s="143" t="s">
        <v>528</v>
      </c>
      <c r="O8" s="143" t="s">
        <v>529</v>
      </c>
      <c r="P8" s="143" t="s">
        <v>530</v>
      </c>
      <c r="Q8" s="143" t="s">
        <v>217</v>
      </c>
      <c r="R8" s="143" t="s">
        <v>532</v>
      </c>
      <c r="S8" s="134" t="s">
        <v>533</v>
      </c>
      <c r="T8" s="143" t="s">
        <v>534</v>
      </c>
      <c r="U8" s="134" t="s">
        <v>535</v>
      </c>
      <c r="V8" s="143" t="s">
        <v>536</v>
      </c>
      <c r="W8" s="134" t="s">
        <v>537</v>
      </c>
      <c r="X8" s="143" t="s">
        <v>538</v>
      </c>
      <c r="Y8" s="134" t="s">
        <v>539</v>
      </c>
      <c r="Z8" s="143" t="s">
        <v>540</v>
      </c>
      <c r="AA8" s="134" t="s">
        <v>541</v>
      </c>
      <c r="AB8" s="143" t="s">
        <v>542</v>
      </c>
      <c r="AC8" s="134" t="s">
        <v>543</v>
      </c>
      <c r="AD8" s="143" t="s">
        <v>544</v>
      </c>
      <c r="AE8" s="134" t="s">
        <v>545</v>
      </c>
      <c r="AF8" s="143" t="s">
        <v>546</v>
      </c>
      <c r="AG8" s="134" t="s">
        <v>547</v>
      </c>
      <c r="AH8" s="134" t="s">
        <v>217</v>
      </c>
      <c r="AI8" s="134" t="s">
        <v>525</v>
      </c>
      <c r="AJ8" s="134" t="s">
        <v>526</v>
      </c>
      <c r="AK8" s="134" t="s">
        <v>527</v>
      </c>
      <c r="AL8" s="134" t="s">
        <v>528</v>
      </c>
      <c r="AM8" s="134" t="s">
        <v>529</v>
      </c>
      <c r="AN8" s="134" t="s">
        <v>530</v>
      </c>
      <c r="AO8" s="134" t="s">
        <v>217</v>
      </c>
      <c r="AP8" s="134" t="s">
        <v>548</v>
      </c>
      <c r="AQ8" s="143" t="s">
        <v>549</v>
      </c>
      <c r="AR8" s="143" t="s">
        <v>550</v>
      </c>
      <c r="AS8" s="143" t="s">
        <v>551</v>
      </c>
      <c r="AT8" s="143" t="s">
        <v>241</v>
      </c>
      <c r="AU8" s="143" t="s">
        <v>552</v>
      </c>
      <c r="AV8" s="143" t="s">
        <v>553</v>
      </c>
      <c r="AW8" s="143" t="s">
        <v>242</v>
      </c>
      <c r="AX8" s="143" t="s">
        <v>554</v>
      </c>
      <c r="AY8" s="143" t="s">
        <v>555</v>
      </c>
      <c r="AZ8" s="143" t="s">
        <v>556</v>
      </c>
      <c r="BA8" s="143" t="s">
        <v>557</v>
      </c>
      <c r="BB8" s="144" t="s">
        <v>243</v>
      </c>
      <c r="BC8" s="134" t="s">
        <v>562</v>
      </c>
      <c r="BD8" s="143" t="s">
        <v>558</v>
      </c>
      <c r="BE8" s="143" t="s">
        <v>563</v>
      </c>
      <c r="BF8" s="143" t="s">
        <v>559</v>
      </c>
      <c r="BG8" s="143" t="s">
        <v>244</v>
      </c>
      <c r="BH8" s="134" t="s">
        <v>525</v>
      </c>
      <c r="BI8" s="143" t="s">
        <v>560</v>
      </c>
      <c r="BJ8" s="144" t="s">
        <v>217</v>
      </c>
      <c r="BK8" s="143" t="s">
        <v>532</v>
      </c>
      <c r="BL8" s="134" t="s">
        <v>533</v>
      </c>
      <c r="BM8" s="143" t="s">
        <v>534</v>
      </c>
      <c r="BN8" s="134" t="s">
        <v>535</v>
      </c>
      <c r="BO8" s="143" t="s">
        <v>536</v>
      </c>
      <c r="BP8" s="134" t="s">
        <v>537</v>
      </c>
      <c r="BQ8" s="143" t="s">
        <v>538</v>
      </c>
      <c r="BR8" s="134" t="s">
        <v>539</v>
      </c>
      <c r="BS8" s="143" t="s">
        <v>540</v>
      </c>
      <c r="BT8" s="134" t="s">
        <v>541</v>
      </c>
      <c r="BU8" s="143" t="s">
        <v>542</v>
      </c>
      <c r="BV8" s="134" t="s">
        <v>543</v>
      </c>
      <c r="BW8" s="143" t="s">
        <v>544</v>
      </c>
      <c r="BX8" s="134" t="s">
        <v>545</v>
      </c>
      <c r="BY8" s="143" t="s">
        <v>546</v>
      </c>
      <c r="BZ8" s="134" t="s">
        <v>547</v>
      </c>
      <c r="CA8" s="134" t="s">
        <v>217</v>
      </c>
      <c r="CB8" s="136" t="s">
        <v>227</v>
      </c>
      <c r="CC8" s="136" t="s">
        <v>228</v>
      </c>
    </row>
    <row r="9" spans="1:81" x14ac:dyDescent="0.25">
      <c r="A9" s="20"/>
      <c r="B9" s="19"/>
      <c r="C9" s="20"/>
      <c r="D9" s="20"/>
      <c r="E9" s="45"/>
      <c r="F9" s="20"/>
      <c r="G9" s="48"/>
      <c r="H9" s="20"/>
      <c r="I9" s="48"/>
      <c r="J9" s="20"/>
      <c r="K9" s="74"/>
      <c r="L9" s="75"/>
      <c r="M9" s="74"/>
      <c r="N9" s="48"/>
      <c r="O9" s="74"/>
      <c r="P9" s="48"/>
      <c r="Q9" s="74"/>
      <c r="R9" s="74"/>
      <c r="S9" s="76"/>
      <c r="T9" s="74"/>
      <c r="U9" s="76"/>
      <c r="V9" s="74"/>
      <c r="W9" s="76"/>
      <c r="X9" s="74"/>
      <c r="Y9" s="76"/>
      <c r="Z9" s="74"/>
      <c r="AA9" s="76"/>
      <c r="AB9" s="74"/>
      <c r="AC9" s="76"/>
      <c r="AD9" s="74"/>
      <c r="AE9" s="76"/>
      <c r="AF9" s="74"/>
      <c r="AG9" s="76"/>
      <c r="AH9" s="77"/>
      <c r="AI9" s="77"/>
      <c r="AJ9" s="75"/>
      <c r="AK9" s="77"/>
      <c r="AL9" s="76"/>
      <c r="AM9" s="77"/>
      <c r="AN9" s="76"/>
      <c r="AO9" s="77"/>
      <c r="AP9" s="77"/>
      <c r="AQ9" s="76"/>
      <c r="AR9" s="6"/>
      <c r="AS9" s="76"/>
      <c r="AT9" s="77"/>
      <c r="AU9" s="77"/>
      <c r="AV9" s="76"/>
      <c r="AW9" s="77"/>
      <c r="AX9" s="77"/>
      <c r="AY9" s="76"/>
      <c r="AZ9" s="6"/>
      <c r="BA9" s="76"/>
      <c r="BB9" s="77"/>
      <c r="BC9" s="77"/>
      <c r="BD9" s="76"/>
      <c r="BE9" s="6"/>
      <c r="BF9" s="76"/>
      <c r="BG9" s="77"/>
      <c r="BH9" s="77"/>
      <c r="BI9" s="76"/>
      <c r="BJ9" s="77"/>
      <c r="BK9" s="74"/>
      <c r="BL9" s="76"/>
      <c r="BM9" s="74"/>
      <c r="BN9" s="76"/>
      <c r="BO9" s="74"/>
      <c r="BP9" s="76"/>
      <c r="BQ9" s="74"/>
      <c r="BR9" s="76"/>
      <c r="BS9" s="74"/>
      <c r="BT9" s="76"/>
      <c r="BU9" s="74"/>
      <c r="BV9" s="76"/>
      <c r="BW9" s="74"/>
      <c r="BX9" s="76"/>
      <c r="BY9" s="74"/>
      <c r="BZ9" s="76"/>
      <c r="CA9" s="77"/>
      <c r="CB9" s="56"/>
      <c r="CC9" s="56"/>
    </row>
    <row r="10" spans="1:81" x14ac:dyDescent="0.25">
      <c r="A10" s="20"/>
      <c r="B10" s="19"/>
      <c r="C10" s="20"/>
      <c r="D10" s="20"/>
      <c r="E10" s="45"/>
      <c r="F10" s="20"/>
      <c r="G10" s="48"/>
      <c r="H10" s="20"/>
      <c r="I10" s="48"/>
      <c r="J10" s="20"/>
      <c r="K10" s="74"/>
      <c r="L10" s="75"/>
      <c r="M10" s="74"/>
      <c r="N10" s="48"/>
      <c r="O10" s="74"/>
      <c r="P10" s="48"/>
      <c r="Q10" s="74"/>
      <c r="R10" s="74"/>
      <c r="S10" s="76"/>
      <c r="T10" s="74"/>
      <c r="U10" s="76"/>
      <c r="V10" s="74"/>
      <c r="W10" s="76"/>
      <c r="X10" s="74"/>
      <c r="Y10" s="76"/>
      <c r="Z10" s="74"/>
      <c r="AA10" s="76"/>
      <c r="AB10" s="74"/>
      <c r="AC10" s="76"/>
      <c r="AD10" s="74"/>
      <c r="AE10" s="76"/>
      <c r="AF10" s="74"/>
      <c r="AG10" s="76"/>
      <c r="AH10" s="77"/>
      <c r="AI10" s="77"/>
      <c r="AJ10" s="75"/>
      <c r="AK10" s="77"/>
      <c r="AL10" s="76"/>
      <c r="AM10" s="77"/>
      <c r="AN10" s="76"/>
      <c r="AO10" s="77"/>
      <c r="AP10" s="77"/>
      <c r="AQ10" s="76"/>
      <c r="AR10" s="6"/>
      <c r="AS10" s="76"/>
      <c r="AT10" s="77"/>
      <c r="AU10" s="77"/>
      <c r="AV10" s="76"/>
      <c r="AW10" s="77"/>
      <c r="AX10" s="77"/>
      <c r="AY10" s="76"/>
      <c r="AZ10" s="6"/>
      <c r="BA10" s="76"/>
      <c r="BB10" s="77"/>
      <c r="BC10" s="77"/>
      <c r="BD10" s="76"/>
      <c r="BE10" s="6"/>
      <c r="BF10" s="76"/>
      <c r="BG10" s="77"/>
      <c r="BH10" s="77"/>
      <c r="BI10" s="76"/>
      <c r="BJ10" s="77"/>
      <c r="BK10" s="74"/>
      <c r="BL10" s="76"/>
      <c r="BM10" s="74"/>
      <c r="BN10" s="76"/>
      <c r="BO10" s="74"/>
      <c r="BP10" s="76"/>
      <c r="BQ10" s="74"/>
      <c r="BR10" s="76"/>
      <c r="BS10" s="74"/>
      <c r="BT10" s="76"/>
      <c r="BU10" s="74"/>
      <c r="BV10" s="76"/>
      <c r="BW10" s="74"/>
      <c r="BX10" s="76"/>
      <c r="BY10" s="74"/>
      <c r="BZ10" s="76"/>
      <c r="CA10" s="77"/>
      <c r="CB10" s="56"/>
      <c r="CC10" s="56"/>
    </row>
    <row r="11" spans="1:81" x14ac:dyDescent="0.25">
      <c r="A11" s="20"/>
      <c r="B11" s="19"/>
      <c r="C11" s="20"/>
      <c r="D11" s="20"/>
      <c r="E11" s="45"/>
      <c r="F11" s="20"/>
      <c r="G11" s="48"/>
      <c r="H11" s="20"/>
      <c r="I11" s="48"/>
      <c r="J11" s="20"/>
      <c r="K11" s="74"/>
      <c r="L11" s="75"/>
      <c r="M11" s="74"/>
      <c r="N11" s="48"/>
      <c r="O11" s="74"/>
      <c r="P11" s="48"/>
      <c r="Q11" s="74"/>
      <c r="R11" s="74"/>
      <c r="S11" s="76"/>
      <c r="T11" s="74"/>
      <c r="U11" s="76"/>
      <c r="V11" s="74"/>
      <c r="W11" s="76"/>
      <c r="X11" s="74"/>
      <c r="Y11" s="76"/>
      <c r="Z11" s="74"/>
      <c r="AA11" s="76"/>
      <c r="AB11" s="74"/>
      <c r="AC11" s="76"/>
      <c r="AD11" s="74"/>
      <c r="AE11" s="76"/>
      <c r="AF11" s="74"/>
      <c r="AG11" s="76"/>
      <c r="AH11" s="77"/>
      <c r="AI11" s="77"/>
      <c r="AJ11" s="75"/>
      <c r="AK11" s="77"/>
      <c r="AL11" s="76"/>
      <c r="AM11" s="77"/>
      <c r="AN11" s="76"/>
      <c r="AO11" s="77"/>
      <c r="AP11" s="77"/>
      <c r="AQ11" s="76"/>
      <c r="AR11" s="6"/>
      <c r="AS11" s="76"/>
      <c r="AT11" s="77"/>
      <c r="AU11" s="77"/>
      <c r="AV11" s="76"/>
      <c r="AW11" s="77"/>
      <c r="AX11" s="77"/>
      <c r="AY11" s="76"/>
      <c r="AZ11" s="6"/>
      <c r="BA11" s="76"/>
      <c r="BB11" s="77"/>
      <c r="BC11" s="77"/>
      <c r="BD11" s="76"/>
      <c r="BE11" s="6"/>
      <c r="BF11" s="76"/>
      <c r="BG11" s="77"/>
      <c r="BH11" s="77"/>
      <c r="BI11" s="76"/>
      <c r="BJ11" s="77"/>
      <c r="BK11" s="74"/>
      <c r="BL11" s="76"/>
      <c r="BM11" s="74"/>
      <c r="BN11" s="76"/>
      <c r="BO11" s="74"/>
      <c r="BP11" s="76"/>
      <c r="BQ11" s="74"/>
      <c r="BR11" s="76"/>
      <c r="BS11" s="74"/>
      <c r="BT11" s="76"/>
      <c r="BU11" s="74"/>
      <c r="BV11" s="76"/>
      <c r="BW11" s="74"/>
      <c r="BX11" s="76"/>
      <c r="BY11" s="74"/>
      <c r="BZ11" s="76"/>
      <c r="CA11" s="77"/>
      <c r="CB11" s="56"/>
      <c r="CC11" s="56"/>
    </row>
    <row r="12" spans="1:81" x14ac:dyDescent="0.25">
      <c r="A12" s="20"/>
      <c r="B12" s="19"/>
      <c r="C12" s="20"/>
      <c r="D12" s="20"/>
      <c r="E12" s="45"/>
      <c r="F12" s="20"/>
      <c r="G12" s="48"/>
      <c r="H12" s="20"/>
      <c r="I12" s="48"/>
      <c r="J12" s="20"/>
      <c r="K12" s="74"/>
      <c r="L12" s="75"/>
      <c r="M12" s="74"/>
      <c r="N12" s="48"/>
      <c r="O12" s="74"/>
      <c r="P12" s="48"/>
      <c r="Q12" s="74"/>
      <c r="R12" s="74"/>
      <c r="S12" s="76"/>
      <c r="T12" s="74"/>
      <c r="U12" s="76"/>
      <c r="V12" s="74"/>
      <c r="W12" s="76"/>
      <c r="X12" s="74"/>
      <c r="Y12" s="76"/>
      <c r="Z12" s="74"/>
      <c r="AA12" s="76"/>
      <c r="AB12" s="74"/>
      <c r="AC12" s="76"/>
      <c r="AD12" s="74"/>
      <c r="AE12" s="76"/>
      <c r="AF12" s="74"/>
      <c r="AG12" s="76"/>
      <c r="AH12" s="77"/>
      <c r="AI12" s="77"/>
      <c r="AJ12" s="75"/>
      <c r="AK12" s="77"/>
      <c r="AL12" s="76"/>
      <c r="AM12" s="77"/>
      <c r="AN12" s="76"/>
      <c r="AO12" s="77"/>
      <c r="AP12" s="77"/>
      <c r="AQ12" s="76"/>
      <c r="AR12" s="6"/>
      <c r="AS12" s="76"/>
      <c r="AT12" s="77"/>
      <c r="AU12" s="77"/>
      <c r="AV12" s="76"/>
      <c r="AW12" s="77"/>
      <c r="AX12" s="77"/>
      <c r="AY12" s="76"/>
      <c r="AZ12" s="6"/>
      <c r="BA12" s="76"/>
      <c r="BB12" s="77"/>
      <c r="BC12" s="77"/>
      <c r="BD12" s="76"/>
      <c r="BE12" s="6"/>
      <c r="BF12" s="76"/>
      <c r="BG12" s="77"/>
      <c r="BH12" s="77"/>
      <c r="BI12" s="76"/>
      <c r="BJ12" s="77"/>
      <c r="BK12" s="74"/>
      <c r="BL12" s="76"/>
      <c r="BM12" s="74"/>
      <c r="BN12" s="76"/>
      <c r="BO12" s="74"/>
      <c r="BP12" s="76"/>
      <c r="BQ12" s="74"/>
      <c r="BR12" s="76"/>
      <c r="BS12" s="74"/>
      <c r="BT12" s="76"/>
      <c r="BU12" s="74"/>
      <c r="BV12" s="76"/>
      <c r="BW12" s="74"/>
      <c r="BX12" s="76"/>
      <c r="BY12" s="74"/>
      <c r="BZ12" s="76"/>
      <c r="CA12" s="77"/>
      <c r="CB12" s="56"/>
      <c r="CC12" s="56"/>
    </row>
    <row r="13" spans="1:81" x14ac:dyDescent="0.25">
      <c r="A13" s="20"/>
      <c r="B13" s="19"/>
      <c r="C13" s="20"/>
      <c r="D13" s="20"/>
      <c r="E13" s="45"/>
      <c r="F13" s="20"/>
      <c r="G13" s="48"/>
      <c r="H13" s="20"/>
      <c r="I13" s="48"/>
      <c r="J13" s="20"/>
      <c r="K13" s="74"/>
      <c r="L13" s="75"/>
      <c r="M13" s="74"/>
      <c r="N13" s="48"/>
      <c r="O13" s="74"/>
      <c r="P13" s="48"/>
      <c r="Q13" s="74"/>
      <c r="R13" s="74"/>
      <c r="S13" s="76"/>
      <c r="T13" s="74"/>
      <c r="U13" s="76"/>
      <c r="V13" s="74"/>
      <c r="W13" s="76"/>
      <c r="X13" s="74"/>
      <c r="Y13" s="76"/>
      <c r="Z13" s="74"/>
      <c r="AA13" s="76"/>
      <c r="AB13" s="74"/>
      <c r="AC13" s="76"/>
      <c r="AD13" s="74"/>
      <c r="AE13" s="76"/>
      <c r="AF13" s="74"/>
      <c r="AG13" s="76"/>
      <c r="AH13" s="77"/>
      <c r="AI13" s="77"/>
      <c r="AJ13" s="75"/>
      <c r="AK13" s="77"/>
      <c r="AL13" s="76"/>
      <c r="AM13" s="77"/>
      <c r="AN13" s="76"/>
      <c r="AO13" s="77"/>
      <c r="AP13" s="77"/>
      <c r="AQ13" s="76"/>
      <c r="AR13" s="6"/>
      <c r="AS13" s="76"/>
      <c r="AT13" s="77"/>
      <c r="AU13" s="77"/>
      <c r="AV13" s="76"/>
      <c r="AW13" s="77"/>
      <c r="AX13" s="77"/>
      <c r="AY13" s="76"/>
      <c r="AZ13" s="6"/>
      <c r="BA13" s="76"/>
      <c r="BB13" s="77"/>
      <c r="BC13" s="77"/>
      <c r="BD13" s="76"/>
      <c r="BE13" s="6"/>
      <c r="BF13" s="76"/>
      <c r="BG13" s="77"/>
      <c r="BH13" s="77"/>
      <c r="BI13" s="76"/>
      <c r="BJ13" s="77"/>
      <c r="BK13" s="74"/>
      <c r="BL13" s="76"/>
      <c r="BM13" s="74"/>
      <c r="BN13" s="76"/>
      <c r="BO13" s="74"/>
      <c r="BP13" s="76"/>
      <c r="BQ13" s="74"/>
      <c r="BR13" s="76"/>
      <c r="BS13" s="74"/>
      <c r="BT13" s="76"/>
      <c r="BU13" s="74"/>
      <c r="BV13" s="76"/>
      <c r="BW13" s="74"/>
      <c r="BX13" s="76"/>
      <c r="BY13" s="74"/>
      <c r="BZ13" s="76"/>
      <c r="CA13" s="77"/>
      <c r="CB13" s="56"/>
      <c r="CC13" s="56"/>
    </row>
    <row r="14" spans="1:81" x14ac:dyDescent="0.25">
      <c r="A14" s="20"/>
      <c r="B14" s="19"/>
      <c r="C14" s="20"/>
      <c r="D14" s="20"/>
      <c r="E14" s="45"/>
      <c r="F14" s="20"/>
      <c r="G14" s="48"/>
      <c r="H14" s="20"/>
      <c r="I14" s="48"/>
      <c r="J14" s="20"/>
      <c r="K14" s="74"/>
      <c r="L14" s="75"/>
      <c r="M14" s="74"/>
      <c r="N14" s="48"/>
      <c r="O14" s="74"/>
      <c r="P14" s="48"/>
      <c r="Q14" s="74"/>
      <c r="R14" s="74"/>
      <c r="S14" s="76"/>
      <c r="T14" s="74"/>
      <c r="U14" s="76"/>
      <c r="V14" s="74"/>
      <c r="W14" s="76"/>
      <c r="X14" s="74"/>
      <c r="Y14" s="76"/>
      <c r="Z14" s="74"/>
      <c r="AA14" s="76"/>
      <c r="AB14" s="74"/>
      <c r="AC14" s="76"/>
      <c r="AD14" s="74"/>
      <c r="AE14" s="76"/>
      <c r="AF14" s="74"/>
      <c r="AG14" s="76"/>
      <c r="AH14" s="77"/>
      <c r="AI14" s="77"/>
      <c r="AJ14" s="75"/>
      <c r="AK14" s="77"/>
      <c r="AL14" s="76"/>
      <c r="AM14" s="77"/>
      <c r="AN14" s="76"/>
      <c r="AO14" s="77"/>
      <c r="AP14" s="77"/>
      <c r="AQ14" s="76"/>
      <c r="AR14" s="6"/>
      <c r="AS14" s="76"/>
      <c r="AT14" s="77"/>
      <c r="AU14" s="77"/>
      <c r="AV14" s="76"/>
      <c r="AW14" s="77"/>
      <c r="AX14" s="77"/>
      <c r="AY14" s="76"/>
      <c r="AZ14" s="6"/>
      <c r="BA14" s="76"/>
      <c r="BB14" s="77"/>
      <c r="BC14" s="77"/>
      <c r="BD14" s="76"/>
      <c r="BE14" s="6"/>
      <c r="BF14" s="76"/>
      <c r="BG14" s="77"/>
      <c r="BH14" s="77"/>
      <c r="BI14" s="76"/>
      <c r="BJ14" s="77"/>
      <c r="BK14" s="74"/>
      <c r="BL14" s="76"/>
      <c r="BM14" s="74"/>
      <c r="BN14" s="76"/>
      <c r="BO14" s="74"/>
      <c r="BP14" s="76"/>
      <c r="BQ14" s="74"/>
      <c r="BR14" s="76"/>
      <c r="BS14" s="74"/>
      <c r="BT14" s="76"/>
      <c r="BU14" s="74"/>
      <c r="BV14" s="76"/>
      <c r="BW14" s="74"/>
      <c r="BX14" s="76"/>
      <c r="BY14" s="74"/>
      <c r="BZ14" s="76"/>
      <c r="CA14" s="77"/>
      <c r="CB14" s="56"/>
      <c r="CC14" s="56"/>
    </row>
    <row r="15" spans="1:81" x14ac:dyDescent="0.25">
      <c r="A15" s="20"/>
      <c r="B15" s="19"/>
      <c r="C15" s="20"/>
      <c r="D15" s="20"/>
      <c r="E15" s="45"/>
      <c r="F15" s="20"/>
      <c r="G15" s="48"/>
      <c r="H15" s="20"/>
      <c r="I15" s="48"/>
      <c r="J15" s="20"/>
      <c r="K15" s="74"/>
      <c r="L15" s="75"/>
      <c r="M15" s="74"/>
      <c r="N15" s="48"/>
      <c r="O15" s="74"/>
      <c r="P15" s="48"/>
      <c r="Q15" s="74"/>
      <c r="R15" s="74"/>
      <c r="S15" s="76"/>
      <c r="T15" s="74"/>
      <c r="U15" s="76"/>
      <c r="V15" s="74"/>
      <c r="W15" s="76"/>
      <c r="X15" s="74"/>
      <c r="Y15" s="76"/>
      <c r="Z15" s="74"/>
      <c r="AA15" s="76"/>
      <c r="AB15" s="74"/>
      <c r="AC15" s="76"/>
      <c r="AD15" s="74"/>
      <c r="AE15" s="76"/>
      <c r="AF15" s="74"/>
      <c r="AG15" s="76"/>
      <c r="AH15" s="77"/>
      <c r="AI15" s="77"/>
      <c r="AJ15" s="75"/>
      <c r="AK15" s="77"/>
      <c r="AL15" s="76"/>
      <c r="AM15" s="77"/>
      <c r="AN15" s="76"/>
      <c r="AO15" s="77"/>
      <c r="AP15" s="77"/>
      <c r="AQ15" s="76"/>
      <c r="AR15" s="6"/>
      <c r="AS15" s="76"/>
      <c r="AT15" s="77"/>
      <c r="AU15" s="77"/>
      <c r="AV15" s="76"/>
      <c r="AW15" s="77"/>
      <c r="AX15" s="77"/>
      <c r="AY15" s="76"/>
      <c r="AZ15" s="6"/>
      <c r="BA15" s="76"/>
      <c r="BB15" s="77"/>
      <c r="BC15" s="77"/>
      <c r="BD15" s="76"/>
      <c r="BE15" s="6"/>
      <c r="BF15" s="76"/>
      <c r="BG15" s="77"/>
      <c r="BH15" s="77"/>
      <c r="BI15" s="76"/>
      <c r="BJ15" s="77"/>
      <c r="BK15" s="74"/>
      <c r="BL15" s="76"/>
      <c r="BM15" s="74"/>
      <c r="BN15" s="76"/>
      <c r="BO15" s="74"/>
      <c r="BP15" s="76"/>
      <c r="BQ15" s="74"/>
      <c r="BR15" s="76"/>
      <c r="BS15" s="74"/>
      <c r="BT15" s="76"/>
      <c r="BU15" s="74"/>
      <c r="BV15" s="76"/>
      <c r="BW15" s="74"/>
      <c r="BX15" s="76"/>
      <c r="BY15" s="74"/>
      <c r="BZ15" s="76"/>
      <c r="CA15" s="77"/>
      <c r="CB15" s="56"/>
      <c r="CC15" s="56"/>
    </row>
    <row r="16" spans="1:81" x14ac:dyDescent="0.25">
      <c r="A16" s="20"/>
      <c r="B16" s="19"/>
      <c r="C16" s="20"/>
      <c r="D16" s="20"/>
      <c r="E16" s="45"/>
      <c r="F16" s="20"/>
      <c r="G16" s="48"/>
      <c r="H16" s="20"/>
      <c r="I16" s="48"/>
      <c r="J16" s="20"/>
      <c r="K16" s="74"/>
      <c r="L16" s="75"/>
      <c r="M16" s="74"/>
      <c r="N16" s="48"/>
      <c r="O16" s="74"/>
      <c r="P16" s="48"/>
      <c r="Q16" s="74"/>
      <c r="R16" s="74"/>
      <c r="S16" s="76"/>
      <c r="T16" s="74"/>
      <c r="U16" s="76"/>
      <c r="V16" s="74"/>
      <c r="W16" s="76"/>
      <c r="X16" s="74"/>
      <c r="Y16" s="76"/>
      <c r="Z16" s="74"/>
      <c r="AA16" s="76"/>
      <c r="AB16" s="74"/>
      <c r="AC16" s="76"/>
      <c r="AD16" s="74"/>
      <c r="AE16" s="76"/>
      <c r="AF16" s="74"/>
      <c r="AG16" s="76"/>
      <c r="AH16" s="77"/>
      <c r="AI16" s="77"/>
      <c r="AJ16" s="75"/>
      <c r="AK16" s="77"/>
      <c r="AL16" s="76"/>
      <c r="AM16" s="77"/>
      <c r="AN16" s="76"/>
      <c r="AO16" s="77"/>
      <c r="AP16" s="77"/>
      <c r="AQ16" s="76"/>
      <c r="AR16" s="6"/>
      <c r="AS16" s="76"/>
      <c r="AT16" s="77"/>
      <c r="AU16" s="77"/>
      <c r="AV16" s="76"/>
      <c r="AW16" s="77"/>
      <c r="AX16" s="77"/>
      <c r="AY16" s="76"/>
      <c r="AZ16" s="6"/>
      <c r="BA16" s="76"/>
      <c r="BB16" s="77"/>
      <c r="BC16" s="77"/>
      <c r="BD16" s="76"/>
      <c r="BE16" s="6"/>
      <c r="BF16" s="76"/>
      <c r="BG16" s="77"/>
      <c r="BH16" s="77"/>
      <c r="BI16" s="76"/>
      <c r="BJ16" s="77"/>
      <c r="BK16" s="74"/>
      <c r="BL16" s="76"/>
      <c r="BM16" s="74"/>
      <c r="BN16" s="76"/>
      <c r="BO16" s="74"/>
      <c r="BP16" s="76"/>
      <c r="BQ16" s="74"/>
      <c r="BR16" s="76"/>
      <c r="BS16" s="74"/>
      <c r="BT16" s="76"/>
      <c r="BU16" s="74"/>
      <c r="BV16" s="76"/>
      <c r="BW16" s="74"/>
      <c r="BX16" s="76"/>
      <c r="BY16" s="74"/>
      <c r="BZ16" s="76"/>
      <c r="CA16" s="77"/>
      <c r="CB16" s="56"/>
      <c r="CC16" s="56"/>
    </row>
    <row r="17" spans="1:81" x14ac:dyDescent="0.25">
      <c r="A17" s="20"/>
      <c r="B17" s="19"/>
      <c r="C17" s="20"/>
      <c r="D17" s="20"/>
      <c r="E17" s="45"/>
      <c r="F17" s="20"/>
      <c r="G17" s="48"/>
      <c r="H17" s="20"/>
      <c r="I17" s="48"/>
      <c r="J17" s="20"/>
      <c r="K17" s="74"/>
      <c r="L17" s="75"/>
      <c r="M17" s="74"/>
      <c r="N17" s="48"/>
      <c r="O17" s="74"/>
      <c r="P17" s="48"/>
      <c r="Q17" s="74"/>
      <c r="R17" s="74"/>
      <c r="S17" s="76"/>
      <c r="T17" s="74"/>
      <c r="U17" s="76"/>
      <c r="V17" s="74"/>
      <c r="W17" s="76"/>
      <c r="X17" s="74"/>
      <c r="Y17" s="76"/>
      <c r="Z17" s="74"/>
      <c r="AA17" s="76"/>
      <c r="AB17" s="74"/>
      <c r="AC17" s="76"/>
      <c r="AD17" s="74"/>
      <c r="AE17" s="76"/>
      <c r="AF17" s="74"/>
      <c r="AG17" s="76"/>
      <c r="AH17" s="77"/>
      <c r="AI17" s="77"/>
      <c r="AJ17" s="75"/>
      <c r="AK17" s="77"/>
      <c r="AL17" s="76"/>
      <c r="AM17" s="77"/>
      <c r="AN17" s="76"/>
      <c r="AO17" s="77"/>
      <c r="AP17" s="77"/>
      <c r="AQ17" s="76"/>
      <c r="AR17" s="6"/>
      <c r="AS17" s="76"/>
      <c r="AT17" s="77"/>
      <c r="AU17" s="77"/>
      <c r="AV17" s="76"/>
      <c r="AW17" s="77"/>
      <c r="AX17" s="77"/>
      <c r="AY17" s="76"/>
      <c r="AZ17" s="6"/>
      <c r="BA17" s="76"/>
      <c r="BB17" s="77"/>
      <c r="BC17" s="77"/>
      <c r="BD17" s="76"/>
      <c r="BE17" s="6"/>
      <c r="BF17" s="76"/>
      <c r="BG17" s="77"/>
      <c r="BH17" s="77"/>
      <c r="BI17" s="76"/>
      <c r="BJ17" s="77"/>
      <c r="BK17" s="74"/>
      <c r="BL17" s="76"/>
      <c r="BM17" s="74"/>
      <c r="BN17" s="76"/>
      <c r="BO17" s="74"/>
      <c r="BP17" s="76"/>
      <c r="BQ17" s="74"/>
      <c r="BR17" s="76"/>
      <c r="BS17" s="74"/>
      <c r="BT17" s="76"/>
      <c r="BU17" s="74"/>
      <c r="BV17" s="76"/>
      <c r="BW17" s="74"/>
      <c r="BX17" s="76"/>
      <c r="BY17" s="74"/>
      <c r="BZ17" s="76"/>
      <c r="CA17" s="77"/>
      <c r="CB17" s="56"/>
      <c r="CC17" s="56"/>
    </row>
    <row r="18" spans="1:81" x14ac:dyDescent="0.25">
      <c r="A18" s="20"/>
      <c r="B18" s="19"/>
      <c r="C18" s="20"/>
      <c r="D18" s="20"/>
      <c r="E18" s="45"/>
      <c r="F18" s="20"/>
      <c r="G18" s="48"/>
      <c r="H18" s="20"/>
      <c r="I18" s="48"/>
      <c r="J18" s="20"/>
      <c r="K18" s="74"/>
      <c r="L18" s="75"/>
      <c r="M18" s="74"/>
      <c r="N18" s="48"/>
      <c r="O18" s="74"/>
      <c r="P18" s="48"/>
      <c r="Q18" s="74"/>
      <c r="R18" s="74"/>
      <c r="S18" s="76"/>
      <c r="T18" s="74"/>
      <c r="U18" s="76"/>
      <c r="V18" s="74"/>
      <c r="W18" s="76"/>
      <c r="X18" s="74"/>
      <c r="Y18" s="76"/>
      <c r="Z18" s="74"/>
      <c r="AA18" s="76"/>
      <c r="AB18" s="74"/>
      <c r="AC18" s="76"/>
      <c r="AD18" s="74"/>
      <c r="AE18" s="76"/>
      <c r="AF18" s="74"/>
      <c r="AG18" s="76"/>
      <c r="AH18" s="77"/>
      <c r="AI18" s="77"/>
      <c r="AJ18" s="75"/>
      <c r="AK18" s="77"/>
      <c r="AL18" s="76"/>
      <c r="AM18" s="77"/>
      <c r="AN18" s="76"/>
      <c r="AO18" s="77"/>
      <c r="AP18" s="77"/>
      <c r="AQ18" s="76"/>
      <c r="AR18" s="6"/>
      <c r="AS18" s="76"/>
      <c r="AT18" s="77"/>
      <c r="AU18" s="77"/>
      <c r="AV18" s="76"/>
      <c r="AW18" s="77"/>
      <c r="AX18" s="77"/>
      <c r="AY18" s="76"/>
      <c r="AZ18" s="6"/>
      <c r="BA18" s="76"/>
      <c r="BB18" s="77"/>
      <c r="BC18" s="77"/>
      <c r="BD18" s="76"/>
      <c r="BE18" s="6"/>
      <c r="BF18" s="76"/>
      <c r="BG18" s="77"/>
      <c r="BH18" s="77"/>
      <c r="BI18" s="76"/>
      <c r="BJ18" s="77"/>
      <c r="BK18" s="74"/>
      <c r="BL18" s="76"/>
      <c r="BM18" s="74"/>
      <c r="BN18" s="76"/>
      <c r="BO18" s="74"/>
      <c r="BP18" s="76"/>
      <c r="BQ18" s="74"/>
      <c r="BR18" s="76"/>
      <c r="BS18" s="74"/>
      <c r="BT18" s="76"/>
      <c r="BU18" s="74"/>
      <c r="BV18" s="76"/>
      <c r="BW18" s="74"/>
      <c r="BX18" s="76"/>
      <c r="BY18" s="74"/>
      <c r="BZ18" s="76"/>
      <c r="CA18" s="77"/>
      <c r="CB18" s="56"/>
      <c r="CC18" s="56"/>
    </row>
    <row r="19" spans="1:81" x14ac:dyDescent="0.25">
      <c r="A19" s="20"/>
      <c r="B19" s="19"/>
      <c r="C19" s="20"/>
      <c r="D19" s="20"/>
      <c r="E19" s="45"/>
      <c r="F19" s="20"/>
      <c r="G19" s="48"/>
      <c r="H19" s="20"/>
      <c r="I19" s="48"/>
      <c r="J19" s="20"/>
      <c r="K19" s="74"/>
      <c r="L19" s="75"/>
      <c r="M19" s="74"/>
      <c r="N19" s="48"/>
      <c r="O19" s="74"/>
      <c r="P19" s="48"/>
      <c r="Q19" s="74"/>
      <c r="R19" s="74"/>
      <c r="S19" s="76"/>
      <c r="T19" s="74"/>
      <c r="U19" s="76"/>
      <c r="V19" s="74"/>
      <c r="W19" s="76"/>
      <c r="X19" s="74"/>
      <c r="Y19" s="76"/>
      <c r="Z19" s="74"/>
      <c r="AA19" s="76"/>
      <c r="AB19" s="74"/>
      <c r="AC19" s="76"/>
      <c r="AD19" s="74"/>
      <c r="AE19" s="76"/>
      <c r="AF19" s="74"/>
      <c r="AG19" s="76"/>
      <c r="AH19" s="77"/>
      <c r="AI19" s="77"/>
      <c r="AJ19" s="75"/>
      <c r="AK19" s="77"/>
      <c r="AL19" s="76"/>
      <c r="AM19" s="77"/>
      <c r="AN19" s="76"/>
      <c r="AO19" s="77"/>
      <c r="AP19" s="77"/>
      <c r="AQ19" s="76"/>
      <c r="AR19" s="6"/>
      <c r="AS19" s="76"/>
      <c r="AT19" s="77"/>
      <c r="AU19" s="77"/>
      <c r="AV19" s="76"/>
      <c r="AW19" s="77"/>
      <c r="AX19" s="77"/>
      <c r="AY19" s="76"/>
      <c r="AZ19" s="6"/>
      <c r="BA19" s="76"/>
      <c r="BB19" s="77"/>
      <c r="BC19" s="77"/>
      <c r="BD19" s="76"/>
      <c r="BE19" s="6"/>
      <c r="BF19" s="76"/>
      <c r="BG19" s="77"/>
      <c r="BH19" s="77"/>
      <c r="BI19" s="76"/>
      <c r="BJ19" s="77"/>
      <c r="BK19" s="74"/>
      <c r="BL19" s="76"/>
      <c r="BM19" s="74"/>
      <c r="BN19" s="76"/>
      <c r="BO19" s="74"/>
      <c r="BP19" s="76"/>
      <c r="BQ19" s="74"/>
      <c r="BR19" s="76"/>
      <c r="BS19" s="74"/>
      <c r="BT19" s="76"/>
      <c r="BU19" s="74"/>
      <c r="BV19" s="76"/>
      <c r="BW19" s="74"/>
      <c r="BX19" s="76"/>
      <c r="BY19" s="74"/>
      <c r="BZ19" s="76"/>
      <c r="CA19" s="77"/>
      <c r="CB19" s="56"/>
      <c r="CC19" s="56"/>
    </row>
    <row r="20" spans="1:81" x14ac:dyDescent="0.25">
      <c r="A20" s="20"/>
      <c r="B20" s="19"/>
      <c r="C20" s="20"/>
      <c r="D20" s="20"/>
      <c r="E20" s="45"/>
      <c r="F20" s="20"/>
      <c r="G20" s="48"/>
      <c r="H20" s="20"/>
      <c r="I20" s="48"/>
      <c r="J20" s="20"/>
      <c r="K20" s="74"/>
      <c r="L20" s="75"/>
      <c r="M20" s="74"/>
      <c r="N20" s="48"/>
      <c r="O20" s="74"/>
      <c r="P20" s="48"/>
      <c r="Q20" s="74"/>
      <c r="R20" s="74"/>
      <c r="S20" s="76"/>
      <c r="T20" s="74"/>
      <c r="U20" s="76"/>
      <c r="V20" s="74"/>
      <c r="W20" s="76"/>
      <c r="X20" s="74"/>
      <c r="Y20" s="76"/>
      <c r="Z20" s="74"/>
      <c r="AA20" s="76"/>
      <c r="AB20" s="74"/>
      <c r="AC20" s="76"/>
      <c r="AD20" s="74"/>
      <c r="AE20" s="76"/>
      <c r="AF20" s="74"/>
      <c r="AG20" s="76"/>
      <c r="AH20" s="77"/>
      <c r="AI20" s="77"/>
      <c r="AJ20" s="75"/>
      <c r="AK20" s="77"/>
      <c r="AL20" s="76"/>
      <c r="AM20" s="77"/>
      <c r="AN20" s="76"/>
      <c r="AO20" s="77"/>
      <c r="AP20" s="77"/>
      <c r="AQ20" s="76"/>
      <c r="AR20" s="20"/>
      <c r="AS20" s="76"/>
      <c r="AT20" s="77"/>
      <c r="AU20" s="77"/>
      <c r="AV20" s="76"/>
      <c r="AW20" s="77"/>
      <c r="AX20" s="77"/>
      <c r="AY20" s="76"/>
      <c r="AZ20" s="20"/>
      <c r="BA20" s="76"/>
      <c r="BB20" s="77"/>
      <c r="BC20" s="77"/>
      <c r="BD20" s="76"/>
      <c r="BE20" s="20"/>
      <c r="BF20" s="76"/>
      <c r="BG20" s="77"/>
      <c r="BH20" s="77"/>
      <c r="BI20" s="76"/>
      <c r="BJ20" s="77"/>
      <c r="BK20" s="74"/>
      <c r="BL20" s="76"/>
      <c r="BM20" s="74"/>
      <c r="BN20" s="76"/>
      <c r="BO20" s="74"/>
      <c r="BP20" s="76"/>
      <c r="BQ20" s="74"/>
      <c r="BR20" s="76"/>
      <c r="BS20" s="74"/>
      <c r="BT20" s="76"/>
      <c r="BU20" s="74"/>
      <c r="BV20" s="76"/>
      <c r="BW20" s="74"/>
      <c r="BX20" s="76"/>
      <c r="BY20" s="74"/>
      <c r="BZ20" s="76"/>
      <c r="CA20" s="77"/>
      <c r="CB20" s="56"/>
      <c r="CC20" s="56"/>
    </row>
    <row r="21" spans="1:81" x14ac:dyDescent="0.25">
      <c r="A21" s="20"/>
      <c r="B21" s="19"/>
      <c r="C21" s="20"/>
      <c r="D21" s="20"/>
      <c r="E21" s="45"/>
      <c r="F21" s="20"/>
      <c r="G21" s="48"/>
      <c r="H21" s="20"/>
      <c r="I21" s="48"/>
      <c r="J21" s="20"/>
      <c r="K21" s="74"/>
      <c r="L21" s="75"/>
      <c r="M21" s="74"/>
      <c r="N21" s="48"/>
      <c r="O21" s="74"/>
      <c r="P21" s="48"/>
      <c r="Q21" s="74"/>
      <c r="R21" s="74"/>
      <c r="S21" s="76"/>
      <c r="T21" s="74"/>
      <c r="U21" s="76"/>
      <c r="V21" s="74"/>
      <c r="W21" s="76"/>
      <c r="X21" s="74"/>
      <c r="Y21" s="76"/>
      <c r="Z21" s="74"/>
      <c r="AA21" s="76"/>
      <c r="AB21" s="74"/>
      <c r="AC21" s="76"/>
      <c r="AD21" s="74"/>
      <c r="AE21" s="76"/>
      <c r="AF21" s="74"/>
      <c r="AG21" s="76"/>
      <c r="AH21" s="77"/>
      <c r="AI21" s="77"/>
      <c r="AJ21" s="75"/>
      <c r="AK21" s="77"/>
      <c r="AL21" s="76"/>
      <c r="AM21" s="77"/>
      <c r="AN21" s="76"/>
      <c r="AO21" s="77"/>
      <c r="AP21" s="77"/>
      <c r="AQ21" s="76"/>
      <c r="AR21" s="20"/>
      <c r="AS21" s="76"/>
      <c r="AT21" s="77"/>
      <c r="AU21" s="77"/>
      <c r="AV21" s="76"/>
      <c r="AW21" s="77"/>
      <c r="AX21" s="77"/>
      <c r="AY21" s="76"/>
      <c r="AZ21" s="20"/>
      <c r="BA21" s="76"/>
      <c r="BB21" s="77"/>
      <c r="BC21" s="77"/>
      <c r="BD21" s="76"/>
      <c r="BE21" s="20"/>
      <c r="BF21" s="76"/>
      <c r="BG21" s="77"/>
      <c r="BH21" s="77"/>
      <c r="BI21" s="76"/>
      <c r="BJ21" s="77"/>
      <c r="BK21" s="74"/>
      <c r="BL21" s="76"/>
      <c r="BM21" s="74"/>
      <c r="BN21" s="76"/>
      <c r="BO21" s="74"/>
      <c r="BP21" s="76"/>
      <c r="BQ21" s="74"/>
      <c r="BR21" s="76"/>
      <c r="BS21" s="74"/>
      <c r="BT21" s="76"/>
      <c r="BU21" s="74"/>
      <c r="BV21" s="76"/>
      <c r="BW21" s="74"/>
      <c r="BX21" s="76"/>
      <c r="BY21" s="74"/>
      <c r="BZ21" s="76"/>
      <c r="CA21" s="77"/>
      <c r="CB21" s="56"/>
      <c r="CC21" s="56"/>
    </row>
    <row r="22" spans="1:81" x14ac:dyDescent="0.25">
      <c r="A22" s="20"/>
      <c r="B22" s="19"/>
      <c r="C22" s="20"/>
      <c r="D22" s="20"/>
      <c r="E22" s="45"/>
      <c r="F22" s="20"/>
      <c r="G22" s="48"/>
      <c r="H22" s="20"/>
      <c r="I22" s="48"/>
      <c r="J22" s="20"/>
      <c r="K22" s="74"/>
      <c r="L22" s="75"/>
      <c r="M22" s="74"/>
      <c r="N22" s="48"/>
      <c r="O22" s="74"/>
      <c r="P22" s="48"/>
      <c r="Q22" s="74"/>
      <c r="R22" s="74"/>
      <c r="S22" s="76"/>
      <c r="T22" s="74"/>
      <c r="U22" s="76"/>
      <c r="V22" s="74"/>
      <c r="W22" s="76"/>
      <c r="X22" s="74"/>
      <c r="Y22" s="76"/>
      <c r="Z22" s="74"/>
      <c r="AA22" s="76"/>
      <c r="AB22" s="74"/>
      <c r="AC22" s="76"/>
      <c r="AD22" s="74"/>
      <c r="AE22" s="76"/>
      <c r="AF22" s="74"/>
      <c r="AG22" s="76"/>
      <c r="AH22" s="77"/>
      <c r="AI22" s="77"/>
      <c r="AJ22" s="75"/>
      <c r="AK22" s="77"/>
      <c r="AL22" s="76"/>
      <c r="AM22" s="77"/>
      <c r="AN22" s="76"/>
      <c r="AO22" s="77"/>
      <c r="AP22" s="77"/>
      <c r="AQ22" s="76"/>
      <c r="AR22" s="20"/>
      <c r="AS22" s="76"/>
      <c r="AT22" s="77"/>
      <c r="AU22" s="77"/>
      <c r="AV22" s="76"/>
      <c r="AW22" s="77"/>
      <c r="AX22" s="77"/>
      <c r="AY22" s="76"/>
      <c r="AZ22" s="20"/>
      <c r="BA22" s="76"/>
      <c r="BB22" s="77"/>
      <c r="BC22" s="77"/>
      <c r="BD22" s="76"/>
      <c r="BE22" s="20"/>
      <c r="BF22" s="76"/>
      <c r="BG22" s="77"/>
      <c r="BH22" s="77"/>
      <c r="BI22" s="76"/>
      <c r="BJ22" s="77"/>
      <c r="BK22" s="74"/>
      <c r="BL22" s="76"/>
      <c r="BM22" s="74"/>
      <c r="BN22" s="76"/>
      <c r="BO22" s="74"/>
      <c r="BP22" s="76"/>
      <c r="BQ22" s="74"/>
      <c r="BR22" s="76"/>
      <c r="BS22" s="74"/>
      <c r="BT22" s="76"/>
      <c r="BU22" s="74"/>
      <c r="BV22" s="76"/>
      <c r="BW22" s="74"/>
      <c r="BX22" s="76"/>
      <c r="BY22" s="74"/>
      <c r="BZ22" s="76"/>
      <c r="CA22" s="77"/>
      <c r="CB22" s="56"/>
      <c r="CC22" s="56"/>
    </row>
    <row r="23" spans="1:81" x14ac:dyDescent="0.25">
      <c r="A23" s="20"/>
      <c r="B23" s="19"/>
      <c r="C23" s="20"/>
      <c r="D23" s="20"/>
      <c r="E23" s="45"/>
      <c r="F23" s="20"/>
      <c r="G23" s="48"/>
      <c r="H23" s="20"/>
      <c r="I23" s="48"/>
      <c r="J23" s="20"/>
      <c r="K23" s="74"/>
      <c r="L23" s="75"/>
      <c r="M23" s="74"/>
      <c r="N23" s="48"/>
      <c r="O23" s="74"/>
      <c r="P23" s="48"/>
      <c r="Q23" s="74"/>
      <c r="R23" s="74"/>
      <c r="S23" s="76"/>
      <c r="T23" s="74"/>
      <c r="U23" s="76"/>
      <c r="V23" s="74"/>
      <c r="W23" s="76"/>
      <c r="X23" s="74"/>
      <c r="Y23" s="76"/>
      <c r="Z23" s="74"/>
      <c r="AA23" s="76"/>
      <c r="AB23" s="74"/>
      <c r="AC23" s="76"/>
      <c r="AD23" s="74"/>
      <c r="AE23" s="76"/>
      <c r="AF23" s="74"/>
      <c r="AG23" s="76"/>
      <c r="AH23" s="77"/>
      <c r="AI23" s="77"/>
      <c r="AJ23" s="75"/>
      <c r="AK23" s="77"/>
      <c r="AL23" s="76"/>
      <c r="AM23" s="77"/>
      <c r="AN23" s="76"/>
      <c r="AO23" s="77"/>
      <c r="AP23" s="77"/>
      <c r="AQ23" s="76"/>
      <c r="AR23" s="20"/>
      <c r="AS23" s="76"/>
      <c r="AT23" s="77"/>
      <c r="AU23" s="77"/>
      <c r="AV23" s="76"/>
      <c r="AW23" s="77"/>
      <c r="AX23" s="77"/>
      <c r="AY23" s="76"/>
      <c r="AZ23" s="20"/>
      <c r="BA23" s="76"/>
      <c r="BB23" s="77"/>
      <c r="BC23" s="77"/>
      <c r="BD23" s="76"/>
      <c r="BE23" s="20"/>
      <c r="BF23" s="76"/>
      <c r="BG23" s="77"/>
      <c r="BH23" s="77"/>
      <c r="BI23" s="76"/>
      <c r="BJ23" s="77"/>
      <c r="BK23" s="74"/>
      <c r="BL23" s="76"/>
      <c r="BM23" s="74"/>
      <c r="BN23" s="76"/>
      <c r="BO23" s="74"/>
      <c r="BP23" s="76"/>
      <c r="BQ23" s="74"/>
      <c r="BR23" s="76"/>
      <c r="BS23" s="74"/>
      <c r="BT23" s="76"/>
      <c r="BU23" s="74"/>
      <c r="BV23" s="76"/>
      <c r="BW23" s="74"/>
      <c r="BX23" s="76"/>
      <c r="BY23" s="74"/>
      <c r="BZ23" s="76"/>
      <c r="CA23" s="77"/>
      <c r="CB23" s="56"/>
      <c r="CC23" s="56"/>
    </row>
    <row r="24" spans="1:81" x14ac:dyDescent="0.25">
      <c r="A24" s="20"/>
      <c r="B24" s="19"/>
      <c r="C24" s="20"/>
      <c r="D24" s="20"/>
      <c r="E24" s="45"/>
      <c r="F24" s="20"/>
      <c r="G24" s="48"/>
      <c r="H24" s="20"/>
      <c r="I24" s="48"/>
      <c r="J24" s="20"/>
      <c r="K24" s="74"/>
      <c r="L24" s="75"/>
      <c r="M24" s="74"/>
      <c r="N24" s="48"/>
      <c r="O24" s="74"/>
      <c r="P24" s="48"/>
      <c r="Q24" s="74"/>
      <c r="R24" s="74"/>
      <c r="S24" s="76"/>
      <c r="T24" s="74"/>
      <c r="U24" s="76"/>
      <c r="V24" s="74"/>
      <c r="W24" s="76"/>
      <c r="X24" s="74"/>
      <c r="Y24" s="76"/>
      <c r="Z24" s="74"/>
      <c r="AA24" s="76"/>
      <c r="AB24" s="74"/>
      <c r="AC24" s="76"/>
      <c r="AD24" s="74"/>
      <c r="AE24" s="76"/>
      <c r="AF24" s="74"/>
      <c r="AG24" s="76"/>
      <c r="AH24" s="77"/>
      <c r="AI24" s="77"/>
      <c r="AJ24" s="75"/>
      <c r="AK24" s="77"/>
      <c r="AL24" s="76"/>
      <c r="AM24" s="77"/>
      <c r="AN24" s="76"/>
      <c r="AO24" s="77"/>
      <c r="AP24" s="77"/>
      <c r="AQ24" s="76"/>
      <c r="AR24" s="20"/>
      <c r="AS24" s="76"/>
      <c r="AT24" s="77"/>
      <c r="AU24" s="77"/>
      <c r="AV24" s="76"/>
      <c r="AW24" s="77"/>
      <c r="AX24" s="77"/>
      <c r="AY24" s="76"/>
      <c r="AZ24" s="20"/>
      <c r="BA24" s="76"/>
      <c r="BB24" s="77"/>
      <c r="BC24" s="77"/>
      <c r="BD24" s="76"/>
      <c r="BE24" s="20"/>
      <c r="BF24" s="76"/>
      <c r="BG24" s="77"/>
      <c r="BH24" s="77"/>
      <c r="BI24" s="76"/>
      <c r="BJ24" s="77"/>
      <c r="BK24" s="74"/>
      <c r="BL24" s="76"/>
      <c r="BM24" s="74"/>
      <c r="BN24" s="76"/>
      <c r="BO24" s="74"/>
      <c r="BP24" s="76"/>
      <c r="BQ24" s="74"/>
      <c r="BR24" s="76"/>
      <c r="BS24" s="74"/>
      <c r="BT24" s="76"/>
      <c r="BU24" s="74"/>
      <c r="BV24" s="76"/>
      <c r="BW24" s="74"/>
      <c r="BX24" s="76"/>
      <c r="BY24" s="74"/>
      <c r="BZ24" s="76"/>
      <c r="CA24" s="77"/>
      <c r="CB24" s="56"/>
      <c r="CC24" s="56"/>
    </row>
    <row r="25" spans="1:81" x14ac:dyDescent="0.25">
      <c r="A25" s="20"/>
      <c r="B25" s="19"/>
      <c r="C25" s="20"/>
      <c r="D25" s="20"/>
      <c r="E25" s="45"/>
      <c r="F25" s="20"/>
      <c r="G25" s="48"/>
      <c r="H25" s="20"/>
      <c r="I25" s="48"/>
      <c r="J25" s="20"/>
      <c r="K25" s="74"/>
      <c r="L25" s="75"/>
      <c r="M25" s="74"/>
      <c r="N25" s="48"/>
      <c r="O25" s="74"/>
      <c r="P25" s="48"/>
      <c r="Q25" s="74"/>
      <c r="R25" s="74"/>
      <c r="S25" s="76"/>
      <c r="T25" s="74"/>
      <c r="U25" s="76"/>
      <c r="V25" s="74"/>
      <c r="W25" s="76"/>
      <c r="X25" s="74"/>
      <c r="Y25" s="76"/>
      <c r="Z25" s="74"/>
      <c r="AA25" s="76"/>
      <c r="AB25" s="74"/>
      <c r="AC25" s="76"/>
      <c r="AD25" s="74"/>
      <c r="AE25" s="76"/>
      <c r="AF25" s="74"/>
      <c r="AG25" s="76"/>
      <c r="AH25" s="77"/>
      <c r="AI25" s="77"/>
      <c r="AJ25" s="75"/>
      <c r="AK25" s="77"/>
      <c r="AL25" s="76"/>
      <c r="AM25" s="77"/>
      <c r="AN25" s="76"/>
      <c r="AO25" s="77"/>
      <c r="AP25" s="77"/>
      <c r="AQ25" s="76"/>
      <c r="AR25" s="20"/>
      <c r="AS25" s="76"/>
      <c r="AT25" s="77"/>
      <c r="AU25" s="77"/>
      <c r="AV25" s="76"/>
      <c r="AW25" s="77"/>
      <c r="AX25" s="77"/>
      <c r="AY25" s="76"/>
      <c r="AZ25" s="20"/>
      <c r="BA25" s="76"/>
      <c r="BB25" s="77"/>
      <c r="BC25" s="77"/>
      <c r="BD25" s="76"/>
      <c r="BE25" s="20"/>
      <c r="BF25" s="76"/>
      <c r="BG25" s="77"/>
      <c r="BH25" s="77"/>
      <c r="BI25" s="76"/>
      <c r="BJ25" s="77"/>
      <c r="BK25" s="74"/>
      <c r="BL25" s="76"/>
      <c r="BM25" s="74"/>
      <c r="BN25" s="76"/>
      <c r="BO25" s="74"/>
      <c r="BP25" s="76"/>
      <c r="BQ25" s="74"/>
      <c r="BR25" s="76"/>
      <c r="BS25" s="74"/>
      <c r="BT25" s="76"/>
      <c r="BU25" s="74"/>
      <c r="BV25" s="76"/>
      <c r="BW25" s="74"/>
      <c r="BX25" s="76"/>
      <c r="BY25" s="74"/>
      <c r="BZ25" s="76"/>
      <c r="CA25" s="77"/>
      <c r="CB25" s="56"/>
      <c r="CC25" s="56"/>
    </row>
    <row r="26" spans="1:81" x14ac:dyDescent="0.25">
      <c r="A26" s="20"/>
      <c r="B26" s="19"/>
      <c r="C26" s="20"/>
      <c r="D26" s="20"/>
      <c r="E26" s="45"/>
      <c r="F26" s="20"/>
      <c r="G26" s="48"/>
      <c r="H26" s="20"/>
      <c r="I26" s="48"/>
      <c r="J26" s="20"/>
      <c r="K26" s="74"/>
      <c r="L26" s="75"/>
      <c r="M26" s="74"/>
      <c r="N26" s="48"/>
      <c r="O26" s="74"/>
      <c r="P26" s="48"/>
      <c r="Q26" s="74"/>
      <c r="R26" s="74"/>
      <c r="S26" s="76"/>
      <c r="T26" s="74"/>
      <c r="U26" s="76"/>
      <c r="V26" s="74"/>
      <c r="W26" s="76"/>
      <c r="X26" s="74"/>
      <c r="Y26" s="76"/>
      <c r="Z26" s="74"/>
      <c r="AA26" s="76"/>
      <c r="AB26" s="74"/>
      <c r="AC26" s="76"/>
      <c r="AD26" s="74"/>
      <c r="AE26" s="76"/>
      <c r="AF26" s="74"/>
      <c r="AG26" s="76"/>
      <c r="AH26" s="77"/>
      <c r="AI26" s="77"/>
      <c r="AJ26" s="75"/>
      <c r="AK26" s="77"/>
      <c r="AL26" s="76"/>
      <c r="AM26" s="77"/>
      <c r="AN26" s="76"/>
      <c r="AO26" s="77"/>
      <c r="AP26" s="77"/>
      <c r="AQ26" s="76"/>
      <c r="AR26" s="20"/>
      <c r="AS26" s="76"/>
      <c r="AT26" s="77"/>
      <c r="AU26" s="77"/>
      <c r="AV26" s="76"/>
      <c r="AW26" s="77"/>
      <c r="AX26" s="77"/>
      <c r="AY26" s="76"/>
      <c r="AZ26" s="20"/>
      <c r="BA26" s="76"/>
      <c r="BB26" s="77"/>
      <c r="BC26" s="77"/>
      <c r="BD26" s="76"/>
      <c r="BE26" s="20"/>
      <c r="BF26" s="76"/>
      <c r="BG26" s="77"/>
      <c r="BH26" s="77"/>
      <c r="BI26" s="76"/>
      <c r="BJ26" s="77"/>
      <c r="BK26" s="74"/>
      <c r="BL26" s="76"/>
      <c r="BM26" s="74"/>
      <c r="BN26" s="76"/>
      <c r="BO26" s="74"/>
      <c r="BP26" s="76"/>
      <c r="BQ26" s="74"/>
      <c r="BR26" s="76"/>
      <c r="BS26" s="74"/>
      <c r="BT26" s="76"/>
      <c r="BU26" s="74"/>
      <c r="BV26" s="76"/>
      <c r="BW26" s="74"/>
      <c r="BX26" s="76"/>
      <c r="BY26" s="74"/>
      <c r="BZ26" s="76"/>
      <c r="CA26" s="77"/>
      <c r="CB26" s="56"/>
      <c r="CC26" s="56"/>
    </row>
    <row r="27" spans="1:81" x14ac:dyDescent="0.25">
      <c r="A27" s="20"/>
      <c r="B27" s="19"/>
      <c r="C27" s="20"/>
      <c r="D27" s="20"/>
      <c r="E27" s="45"/>
      <c r="F27" s="20"/>
      <c r="G27" s="48"/>
      <c r="H27" s="20"/>
      <c r="I27" s="48"/>
      <c r="J27" s="20"/>
      <c r="K27" s="74"/>
      <c r="L27" s="75"/>
      <c r="M27" s="74"/>
      <c r="N27" s="48"/>
      <c r="O27" s="74"/>
      <c r="P27" s="48"/>
      <c r="Q27" s="74"/>
      <c r="R27" s="74"/>
      <c r="S27" s="76"/>
      <c r="T27" s="74"/>
      <c r="U27" s="76"/>
      <c r="V27" s="74"/>
      <c r="W27" s="76"/>
      <c r="X27" s="74"/>
      <c r="Y27" s="76"/>
      <c r="Z27" s="74"/>
      <c r="AA27" s="76"/>
      <c r="AB27" s="74"/>
      <c r="AC27" s="76"/>
      <c r="AD27" s="74"/>
      <c r="AE27" s="76"/>
      <c r="AF27" s="74"/>
      <c r="AG27" s="76"/>
      <c r="AH27" s="77"/>
      <c r="AI27" s="77"/>
      <c r="AJ27" s="75"/>
      <c r="AK27" s="77"/>
      <c r="AL27" s="76"/>
      <c r="AM27" s="77"/>
      <c r="AN27" s="76"/>
      <c r="AO27" s="77"/>
      <c r="AP27" s="77"/>
      <c r="AQ27" s="76"/>
      <c r="AR27" s="20"/>
      <c r="AS27" s="76"/>
      <c r="AT27" s="77"/>
      <c r="AU27" s="77"/>
      <c r="AV27" s="76"/>
      <c r="AW27" s="77"/>
      <c r="AX27" s="77"/>
      <c r="AY27" s="76"/>
      <c r="AZ27" s="20"/>
      <c r="BA27" s="76"/>
      <c r="BB27" s="77"/>
      <c r="BC27" s="77"/>
      <c r="BD27" s="76"/>
      <c r="BE27" s="20"/>
      <c r="BF27" s="76"/>
      <c r="BG27" s="77"/>
      <c r="BH27" s="77"/>
      <c r="BI27" s="76"/>
      <c r="BJ27" s="77"/>
      <c r="BK27" s="74"/>
      <c r="BL27" s="76"/>
      <c r="BM27" s="74"/>
      <c r="BN27" s="76"/>
      <c r="BO27" s="74"/>
      <c r="BP27" s="76"/>
      <c r="BQ27" s="74"/>
      <c r="BR27" s="76"/>
      <c r="BS27" s="74"/>
      <c r="BT27" s="76"/>
      <c r="BU27" s="74"/>
      <c r="BV27" s="76"/>
      <c r="BW27" s="74"/>
      <c r="BX27" s="76"/>
      <c r="BY27" s="74"/>
      <c r="BZ27" s="76"/>
      <c r="CA27" s="77"/>
      <c r="CB27" s="56"/>
      <c r="CC27" s="56"/>
    </row>
    <row r="28" spans="1:81" x14ac:dyDescent="0.25">
      <c r="A28" s="20"/>
      <c r="B28" s="19"/>
      <c r="C28" s="20"/>
      <c r="D28" s="20"/>
      <c r="E28" s="45"/>
      <c r="F28" s="20"/>
      <c r="G28" s="48"/>
      <c r="H28" s="20"/>
      <c r="I28" s="48"/>
      <c r="J28" s="20"/>
      <c r="K28" s="21"/>
      <c r="L28" s="51"/>
      <c r="M28" s="21"/>
      <c r="N28" s="48"/>
      <c r="O28" s="21"/>
      <c r="P28" s="48"/>
      <c r="Q28" s="21"/>
      <c r="R28" s="21"/>
      <c r="S28" s="52"/>
      <c r="T28" s="21"/>
      <c r="U28" s="52"/>
      <c r="V28" s="21"/>
      <c r="W28" s="52"/>
      <c r="X28" s="21"/>
      <c r="Y28" s="52"/>
      <c r="Z28" s="21"/>
      <c r="AA28" s="52"/>
      <c r="AB28" s="21"/>
      <c r="AC28" s="52"/>
      <c r="AD28" s="21"/>
      <c r="AE28" s="52"/>
      <c r="AF28" s="21"/>
      <c r="AG28" s="52"/>
      <c r="AH28" s="18"/>
      <c r="AI28" s="18"/>
      <c r="AJ28" s="51"/>
      <c r="AK28" s="18"/>
      <c r="AL28" s="52"/>
      <c r="AM28" s="18"/>
      <c r="AN28" s="52"/>
      <c r="AO28" s="18"/>
      <c r="AP28" s="18"/>
      <c r="AQ28" s="52"/>
      <c r="AR28" s="20"/>
      <c r="AS28" s="52"/>
      <c r="AT28" s="18"/>
      <c r="AU28" s="18"/>
      <c r="AV28" s="52"/>
      <c r="AW28" s="18"/>
      <c r="AX28" s="18"/>
      <c r="AY28" s="52"/>
      <c r="AZ28" s="20"/>
      <c r="BA28" s="52"/>
      <c r="BB28" s="18"/>
      <c r="BC28" s="18"/>
      <c r="BD28" s="52"/>
      <c r="BE28" s="20"/>
      <c r="BF28" s="52"/>
      <c r="BG28" s="18"/>
      <c r="BH28" s="18"/>
      <c r="BI28" s="52"/>
      <c r="BJ28" s="18"/>
      <c r="BK28" s="21"/>
      <c r="BL28" s="52"/>
      <c r="BM28" s="21"/>
      <c r="BN28" s="52"/>
      <c r="BO28" s="21"/>
      <c r="BP28" s="52"/>
      <c r="BQ28" s="21"/>
      <c r="BR28" s="52"/>
      <c r="BS28" s="21"/>
      <c r="BT28" s="52"/>
      <c r="BU28" s="21"/>
      <c r="BV28" s="52"/>
      <c r="BW28" s="21"/>
      <c r="BX28" s="52"/>
      <c r="BY28" s="21"/>
      <c r="BZ28" s="52"/>
      <c r="CA28" s="18"/>
      <c r="CB28" s="56"/>
      <c r="CC28" s="56"/>
    </row>
    <row r="29" spans="1:81" x14ac:dyDescent="0.25">
      <c r="A29" s="20"/>
      <c r="B29" s="19"/>
      <c r="C29" s="20"/>
      <c r="D29" s="20"/>
      <c r="E29" s="45"/>
      <c r="F29" s="20"/>
      <c r="G29" s="48"/>
      <c r="H29" s="20"/>
      <c r="I29" s="48"/>
      <c r="J29" s="20"/>
      <c r="K29" s="21"/>
      <c r="L29" s="51"/>
      <c r="M29" s="21"/>
      <c r="N29" s="48"/>
      <c r="O29" s="21"/>
      <c r="P29" s="48"/>
      <c r="Q29" s="21"/>
      <c r="R29" s="21"/>
      <c r="S29" s="52"/>
      <c r="T29" s="21"/>
      <c r="U29" s="52"/>
      <c r="V29" s="21"/>
      <c r="W29" s="52"/>
      <c r="X29" s="21"/>
      <c r="Y29" s="52"/>
      <c r="Z29" s="21"/>
      <c r="AA29" s="52"/>
      <c r="AB29" s="21"/>
      <c r="AC29" s="52"/>
      <c r="AD29" s="21"/>
      <c r="AE29" s="52"/>
      <c r="AF29" s="21"/>
      <c r="AG29" s="52"/>
      <c r="AH29" s="18"/>
      <c r="AI29" s="18"/>
      <c r="AJ29" s="51"/>
      <c r="AK29" s="18"/>
      <c r="AL29" s="52"/>
      <c r="AM29" s="18"/>
      <c r="AN29" s="52"/>
      <c r="AO29" s="18"/>
      <c r="AP29" s="18"/>
      <c r="AQ29" s="52"/>
      <c r="AR29" s="6"/>
      <c r="AS29" s="52"/>
      <c r="AT29" s="18"/>
      <c r="AU29" s="18"/>
      <c r="AV29" s="52"/>
      <c r="AW29" s="18"/>
      <c r="AX29" s="18"/>
      <c r="AY29" s="52"/>
      <c r="AZ29" s="6"/>
      <c r="BA29" s="52"/>
      <c r="BB29" s="18"/>
      <c r="BC29" s="18"/>
      <c r="BD29" s="52"/>
      <c r="BE29" s="6"/>
      <c r="BF29" s="52"/>
      <c r="BG29" s="18"/>
      <c r="BH29" s="18"/>
      <c r="BI29" s="52"/>
      <c r="BJ29" s="18"/>
      <c r="BK29" s="21"/>
      <c r="BL29" s="52"/>
      <c r="BM29" s="21"/>
      <c r="BN29" s="52"/>
      <c r="BO29" s="21"/>
      <c r="BP29" s="52"/>
      <c r="BQ29" s="21"/>
      <c r="BR29" s="52"/>
      <c r="BS29" s="21"/>
      <c r="BT29" s="52"/>
      <c r="BU29" s="21"/>
      <c r="BV29" s="52"/>
      <c r="BW29" s="21"/>
      <c r="BX29" s="52"/>
      <c r="BY29" s="21"/>
      <c r="BZ29" s="52"/>
      <c r="CA29" s="18"/>
      <c r="CB29" s="56"/>
      <c r="CC29" s="56"/>
    </row>
    <row r="30" spans="1:81" x14ac:dyDescent="0.25">
      <c r="A30" s="20"/>
      <c r="B30" s="19"/>
      <c r="C30" s="20"/>
      <c r="D30" s="20"/>
      <c r="E30" s="45"/>
      <c r="F30" s="20"/>
      <c r="G30" s="48"/>
      <c r="H30" s="20"/>
      <c r="I30" s="48"/>
      <c r="J30" s="20"/>
      <c r="K30" s="21"/>
      <c r="L30" s="51"/>
      <c r="M30" s="21"/>
      <c r="N30" s="48"/>
      <c r="O30" s="21"/>
      <c r="P30" s="48"/>
      <c r="Q30" s="21"/>
      <c r="R30" s="21"/>
      <c r="S30" s="52"/>
      <c r="T30" s="21"/>
      <c r="U30" s="52"/>
      <c r="V30" s="21"/>
      <c r="W30" s="52"/>
      <c r="X30" s="21"/>
      <c r="Y30" s="52"/>
      <c r="Z30" s="21"/>
      <c r="AA30" s="52"/>
      <c r="AB30" s="21"/>
      <c r="AC30" s="52"/>
      <c r="AD30" s="21"/>
      <c r="AE30" s="52"/>
      <c r="AF30" s="21"/>
      <c r="AG30" s="52"/>
      <c r="AH30" s="18"/>
      <c r="AI30" s="18"/>
      <c r="AJ30" s="51"/>
      <c r="AK30" s="18"/>
      <c r="AL30" s="52"/>
      <c r="AM30" s="18"/>
      <c r="AN30" s="52"/>
      <c r="AO30" s="18"/>
      <c r="AP30" s="18"/>
      <c r="AQ30" s="52"/>
      <c r="AR30" s="6"/>
      <c r="AS30" s="52"/>
      <c r="AT30" s="18"/>
      <c r="AU30" s="18"/>
      <c r="AV30" s="52"/>
      <c r="AW30" s="18"/>
      <c r="AX30" s="18"/>
      <c r="AY30" s="52"/>
      <c r="AZ30" s="6"/>
      <c r="BA30" s="52"/>
      <c r="BB30" s="18"/>
      <c r="BC30" s="18"/>
      <c r="BD30" s="52"/>
      <c r="BE30" s="6"/>
      <c r="BF30" s="52"/>
      <c r="BG30" s="18"/>
      <c r="BH30" s="18"/>
      <c r="BI30" s="52"/>
      <c r="BJ30" s="18"/>
      <c r="BK30" s="21"/>
      <c r="BL30" s="52"/>
      <c r="BM30" s="21"/>
      <c r="BN30" s="52"/>
      <c r="BO30" s="21"/>
      <c r="BP30" s="52"/>
      <c r="BQ30" s="21"/>
      <c r="BR30" s="52"/>
      <c r="BS30" s="21"/>
      <c r="BT30" s="52"/>
      <c r="BU30" s="21"/>
      <c r="BV30" s="52"/>
      <c r="BW30" s="21"/>
      <c r="BX30" s="52"/>
      <c r="BY30" s="21"/>
      <c r="BZ30" s="52"/>
      <c r="CA30" s="18"/>
      <c r="CB30" s="56"/>
      <c r="CC30" s="56"/>
    </row>
    <row r="31" spans="1:81" x14ac:dyDescent="0.25">
      <c r="A31" s="20"/>
      <c r="B31" s="19"/>
      <c r="C31" s="20"/>
      <c r="D31" s="20"/>
      <c r="E31" s="45"/>
      <c r="F31" s="20"/>
      <c r="G31" s="48"/>
      <c r="H31" s="20"/>
      <c r="I31" s="48"/>
      <c r="J31" s="20"/>
      <c r="K31" s="21"/>
      <c r="L31" s="51"/>
      <c r="M31" s="21"/>
      <c r="N31" s="48"/>
      <c r="O31" s="21"/>
      <c r="P31" s="48"/>
      <c r="Q31" s="21"/>
      <c r="R31" s="21"/>
      <c r="S31" s="52"/>
      <c r="T31" s="21"/>
      <c r="U31" s="52"/>
      <c r="V31" s="21"/>
      <c r="W31" s="52"/>
      <c r="X31" s="21"/>
      <c r="Y31" s="52"/>
      <c r="Z31" s="21"/>
      <c r="AA31" s="52"/>
      <c r="AB31" s="21"/>
      <c r="AC31" s="52"/>
      <c r="AD31" s="21"/>
      <c r="AE31" s="52"/>
      <c r="AF31" s="21"/>
      <c r="AG31" s="52"/>
      <c r="AH31" s="18"/>
      <c r="AI31" s="18"/>
      <c r="AJ31" s="51"/>
      <c r="AK31" s="18"/>
      <c r="AL31" s="52"/>
      <c r="AM31" s="18"/>
      <c r="AN31" s="52"/>
      <c r="AO31" s="18"/>
      <c r="AP31" s="18"/>
      <c r="AQ31" s="52"/>
      <c r="AR31" s="6"/>
      <c r="AS31" s="52"/>
      <c r="AT31" s="18"/>
      <c r="AU31" s="18"/>
      <c r="AV31" s="52"/>
      <c r="AW31" s="18"/>
      <c r="AX31" s="18"/>
      <c r="AY31" s="52"/>
      <c r="AZ31" s="6"/>
      <c r="BA31" s="52"/>
      <c r="BB31" s="18"/>
      <c r="BC31" s="18"/>
      <c r="BD31" s="52"/>
      <c r="BE31" s="6"/>
      <c r="BF31" s="52"/>
      <c r="BG31" s="18"/>
      <c r="BH31" s="18"/>
      <c r="BI31" s="52"/>
      <c r="BJ31" s="18"/>
      <c r="BK31" s="21"/>
      <c r="BL31" s="52"/>
      <c r="BM31" s="21"/>
      <c r="BN31" s="52"/>
      <c r="BO31" s="21"/>
      <c r="BP31" s="52"/>
      <c r="BQ31" s="21"/>
      <c r="BR31" s="52"/>
      <c r="BS31" s="21"/>
      <c r="BT31" s="52"/>
      <c r="BU31" s="21"/>
      <c r="BV31" s="52"/>
      <c r="BW31" s="21"/>
      <c r="BX31" s="52"/>
      <c r="BY31" s="21"/>
      <c r="BZ31" s="52"/>
      <c r="CA31" s="18"/>
      <c r="CB31" s="56"/>
      <c r="CC31" s="56"/>
    </row>
    <row r="32" spans="1:81" x14ac:dyDescent="0.25">
      <c r="A32" s="20"/>
      <c r="B32" s="19"/>
      <c r="C32" s="20"/>
      <c r="D32" s="20"/>
      <c r="E32" s="45"/>
      <c r="F32" s="20"/>
      <c r="G32" s="48"/>
      <c r="H32" s="20"/>
      <c r="I32" s="48"/>
      <c r="J32" s="20"/>
      <c r="K32" s="21"/>
      <c r="L32" s="51"/>
      <c r="M32" s="21"/>
      <c r="N32" s="48"/>
      <c r="O32" s="21"/>
      <c r="P32" s="48"/>
      <c r="Q32" s="21"/>
      <c r="R32" s="21"/>
      <c r="S32" s="52"/>
      <c r="T32" s="21"/>
      <c r="U32" s="52"/>
      <c r="V32" s="21"/>
      <c r="W32" s="52"/>
      <c r="X32" s="21"/>
      <c r="Y32" s="52"/>
      <c r="Z32" s="21"/>
      <c r="AA32" s="52"/>
      <c r="AB32" s="21"/>
      <c r="AC32" s="52"/>
      <c r="AD32" s="21"/>
      <c r="AE32" s="52"/>
      <c r="AF32" s="21"/>
      <c r="AG32" s="52"/>
      <c r="AH32" s="18"/>
      <c r="AI32" s="18"/>
      <c r="AJ32" s="51"/>
      <c r="AK32" s="18"/>
      <c r="AL32" s="52"/>
      <c r="AM32" s="18"/>
      <c r="AN32" s="52"/>
      <c r="AO32" s="18"/>
      <c r="AP32" s="18"/>
      <c r="AQ32" s="52"/>
      <c r="AR32" s="6"/>
      <c r="AS32" s="52"/>
      <c r="AT32" s="18"/>
      <c r="AU32" s="18"/>
      <c r="AV32" s="52"/>
      <c r="AW32" s="18"/>
      <c r="AX32" s="18"/>
      <c r="AY32" s="52"/>
      <c r="AZ32" s="6"/>
      <c r="BA32" s="52"/>
      <c r="BB32" s="18"/>
      <c r="BC32" s="18"/>
      <c r="BD32" s="52"/>
      <c r="BE32" s="6"/>
      <c r="BF32" s="52"/>
      <c r="BG32" s="18"/>
      <c r="BH32" s="18"/>
      <c r="BI32" s="52"/>
      <c r="BJ32" s="18"/>
      <c r="BK32" s="21"/>
      <c r="BL32" s="52"/>
      <c r="BM32" s="21"/>
      <c r="BN32" s="52"/>
      <c r="BO32" s="21"/>
      <c r="BP32" s="52"/>
      <c r="BQ32" s="21"/>
      <c r="BR32" s="52"/>
      <c r="BS32" s="21"/>
      <c r="BT32" s="52"/>
      <c r="BU32" s="21"/>
      <c r="BV32" s="52"/>
      <c r="BW32" s="21"/>
      <c r="BX32" s="52"/>
      <c r="BY32" s="21"/>
      <c r="BZ32" s="52"/>
      <c r="CA32" s="18"/>
      <c r="CB32" s="56"/>
      <c r="CC32" s="56"/>
    </row>
    <row r="33" spans="1:81" x14ac:dyDescent="0.25">
      <c r="A33" s="20"/>
      <c r="B33" s="19"/>
      <c r="C33" s="20"/>
      <c r="D33" s="20"/>
      <c r="E33" s="45"/>
      <c r="F33" s="20"/>
      <c r="G33" s="48"/>
      <c r="H33" s="20"/>
      <c r="I33" s="48"/>
      <c r="J33" s="20"/>
      <c r="K33" s="21"/>
      <c r="L33" s="51"/>
      <c r="M33" s="21"/>
      <c r="N33" s="48"/>
      <c r="O33" s="21"/>
      <c r="P33" s="48"/>
      <c r="Q33" s="21"/>
      <c r="R33" s="21"/>
      <c r="S33" s="52"/>
      <c r="T33" s="21"/>
      <c r="U33" s="52"/>
      <c r="V33" s="21"/>
      <c r="W33" s="52"/>
      <c r="X33" s="21"/>
      <c r="Y33" s="52"/>
      <c r="Z33" s="21"/>
      <c r="AA33" s="52"/>
      <c r="AB33" s="21"/>
      <c r="AC33" s="52"/>
      <c r="AD33" s="21"/>
      <c r="AE33" s="52"/>
      <c r="AF33" s="21"/>
      <c r="AG33" s="52"/>
      <c r="AH33" s="18"/>
      <c r="AI33" s="18"/>
      <c r="AJ33" s="51"/>
      <c r="AK33" s="18"/>
      <c r="AL33" s="52"/>
      <c r="AM33" s="18"/>
      <c r="AN33" s="52"/>
      <c r="AO33" s="18"/>
      <c r="AP33" s="18"/>
      <c r="AQ33" s="52"/>
      <c r="AR33" s="6"/>
      <c r="AS33" s="52"/>
      <c r="AT33" s="18"/>
      <c r="AU33" s="18"/>
      <c r="AV33" s="52"/>
      <c r="AW33" s="18"/>
      <c r="AX33" s="18"/>
      <c r="AY33" s="52"/>
      <c r="AZ33" s="6"/>
      <c r="BA33" s="52"/>
      <c r="BB33" s="18"/>
      <c r="BC33" s="18"/>
      <c r="BD33" s="52"/>
      <c r="BE33" s="6"/>
      <c r="BF33" s="52"/>
      <c r="BG33" s="18"/>
      <c r="BH33" s="18"/>
      <c r="BI33" s="52"/>
      <c r="BJ33" s="18"/>
      <c r="BK33" s="21"/>
      <c r="BL33" s="52"/>
      <c r="BM33" s="21"/>
      <c r="BN33" s="52"/>
      <c r="BO33" s="21"/>
      <c r="BP33" s="52"/>
      <c r="BQ33" s="21"/>
      <c r="BR33" s="52"/>
      <c r="BS33" s="21"/>
      <c r="BT33" s="52"/>
      <c r="BU33" s="21"/>
      <c r="BV33" s="52"/>
      <c r="BW33" s="21"/>
      <c r="BX33" s="52"/>
      <c r="BY33" s="21"/>
      <c r="BZ33" s="52"/>
      <c r="CA33" s="18"/>
      <c r="CB33" s="57"/>
      <c r="CC33" s="57"/>
    </row>
    <row r="34" spans="1:81" x14ac:dyDescent="0.25">
      <c r="A34" s="20"/>
      <c r="B34" s="19"/>
      <c r="C34" s="20"/>
      <c r="D34" s="20"/>
      <c r="E34" s="45"/>
      <c r="F34" s="20"/>
      <c r="G34" s="48"/>
      <c r="H34" s="20"/>
      <c r="I34" s="48"/>
      <c r="J34" s="20"/>
      <c r="K34" s="21"/>
      <c r="L34" s="51"/>
      <c r="M34" s="21"/>
      <c r="N34" s="48"/>
      <c r="O34" s="21"/>
      <c r="P34" s="48"/>
      <c r="Q34" s="21"/>
      <c r="R34" s="21"/>
      <c r="S34" s="52"/>
      <c r="T34" s="21"/>
      <c r="U34" s="52"/>
      <c r="V34" s="21"/>
      <c r="W34" s="52"/>
      <c r="X34" s="21"/>
      <c r="Y34" s="52"/>
      <c r="Z34" s="21"/>
      <c r="AA34" s="52"/>
      <c r="AB34" s="21"/>
      <c r="AC34" s="52"/>
      <c r="AD34" s="21"/>
      <c r="AE34" s="52"/>
      <c r="AF34" s="21"/>
      <c r="AG34" s="52"/>
      <c r="AH34" s="18"/>
      <c r="AI34" s="18"/>
      <c r="AJ34" s="51"/>
      <c r="AK34" s="18"/>
      <c r="AL34" s="52"/>
      <c r="AM34" s="18"/>
      <c r="AN34" s="52"/>
      <c r="AO34" s="18"/>
      <c r="AP34" s="18"/>
      <c r="AQ34" s="52"/>
      <c r="AR34" s="6"/>
      <c r="AS34" s="52"/>
      <c r="AT34" s="18"/>
      <c r="AU34" s="18"/>
      <c r="AV34" s="52"/>
      <c r="AW34" s="18"/>
      <c r="AX34" s="18"/>
      <c r="AY34" s="52"/>
      <c r="AZ34" s="6"/>
      <c r="BA34" s="52"/>
      <c r="BB34" s="18"/>
      <c r="BC34" s="18"/>
      <c r="BD34" s="52"/>
      <c r="BE34" s="6"/>
      <c r="BF34" s="52"/>
      <c r="BG34" s="18"/>
      <c r="BH34" s="18"/>
      <c r="BI34" s="52"/>
      <c r="BJ34" s="18"/>
      <c r="BK34" s="21"/>
      <c r="BL34" s="52"/>
      <c r="BM34" s="21"/>
      <c r="BN34" s="52"/>
      <c r="BO34" s="21"/>
      <c r="BP34" s="52"/>
      <c r="BQ34" s="21"/>
      <c r="BR34" s="52"/>
      <c r="BS34" s="21"/>
      <c r="BT34" s="52"/>
      <c r="BU34" s="21"/>
      <c r="BV34" s="52"/>
      <c r="BW34" s="21"/>
      <c r="BX34" s="52"/>
      <c r="BY34" s="21"/>
      <c r="BZ34" s="52"/>
      <c r="CA34" s="18"/>
      <c r="CB34" s="56"/>
      <c r="CC34" s="56"/>
    </row>
    <row r="35" spans="1:81" x14ac:dyDescent="0.25">
      <c r="A35" s="20"/>
      <c r="B35" s="19"/>
      <c r="C35" s="20"/>
      <c r="D35" s="20"/>
      <c r="E35" s="45"/>
      <c r="F35" s="20"/>
      <c r="G35" s="48"/>
      <c r="H35" s="20"/>
      <c r="I35" s="48"/>
      <c r="J35" s="20"/>
      <c r="K35" s="21"/>
      <c r="L35" s="51"/>
      <c r="M35" s="21"/>
      <c r="N35" s="48"/>
      <c r="O35" s="21"/>
      <c r="P35" s="48"/>
      <c r="Q35" s="21"/>
      <c r="R35" s="21"/>
      <c r="S35" s="52"/>
      <c r="T35" s="21"/>
      <c r="U35" s="52"/>
      <c r="V35" s="21"/>
      <c r="W35" s="52"/>
      <c r="X35" s="21"/>
      <c r="Y35" s="52"/>
      <c r="Z35" s="21"/>
      <c r="AA35" s="52"/>
      <c r="AB35" s="21"/>
      <c r="AC35" s="52"/>
      <c r="AD35" s="21"/>
      <c r="AE35" s="52"/>
      <c r="AF35" s="21"/>
      <c r="AG35" s="52"/>
      <c r="AH35" s="18"/>
      <c r="AI35" s="18"/>
      <c r="AJ35" s="51"/>
      <c r="AK35" s="18"/>
      <c r="AL35" s="52"/>
      <c r="AM35" s="18"/>
      <c r="AN35" s="52"/>
      <c r="AO35" s="18"/>
      <c r="AP35" s="18"/>
      <c r="AQ35" s="52"/>
      <c r="AR35" s="6"/>
      <c r="AS35" s="52"/>
      <c r="AT35" s="18"/>
      <c r="AU35" s="18"/>
      <c r="AV35" s="52"/>
      <c r="AW35" s="18"/>
      <c r="AX35" s="18"/>
      <c r="AY35" s="52"/>
      <c r="AZ35" s="6"/>
      <c r="BA35" s="52"/>
      <c r="BB35" s="18"/>
      <c r="BC35" s="18"/>
      <c r="BD35" s="52"/>
      <c r="BE35" s="6"/>
      <c r="BF35" s="52"/>
      <c r="BG35" s="18"/>
      <c r="BH35" s="18"/>
      <c r="BI35" s="52"/>
      <c r="BJ35" s="18"/>
      <c r="BK35" s="21"/>
      <c r="BL35" s="52"/>
      <c r="BM35" s="21"/>
      <c r="BN35" s="52"/>
      <c r="BO35" s="21"/>
      <c r="BP35" s="52"/>
      <c r="BQ35" s="21"/>
      <c r="BR35" s="52"/>
      <c r="BS35" s="21"/>
      <c r="BT35" s="52"/>
      <c r="BU35" s="21"/>
      <c r="BV35" s="52"/>
      <c r="BW35" s="21"/>
      <c r="BX35" s="52"/>
      <c r="BY35" s="21"/>
      <c r="BZ35" s="52"/>
      <c r="CA35" s="18"/>
      <c r="CB35" s="56"/>
      <c r="CC35" s="56"/>
    </row>
    <row r="36" spans="1:81" x14ac:dyDescent="0.25">
      <c r="A36" s="20"/>
      <c r="B36" s="19"/>
      <c r="C36" s="20"/>
      <c r="D36" s="20"/>
      <c r="E36" s="45"/>
      <c r="F36" s="20"/>
      <c r="G36" s="48"/>
      <c r="H36" s="20"/>
      <c r="I36" s="48"/>
      <c r="J36" s="20"/>
      <c r="K36" s="21"/>
      <c r="L36" s="51"/>
      <c r="M36" s="21"/>
      <c r="N36" s="48"/>
      <c r="O36" s="21"/>
      <c r="P36" s="48"/>
      <c r="Q36" s="21"/>
      <c r="R36" s="21"/>
      <c r="S36" s="52"/>
      <c r="T36" s="21"/>
      <c r="U36" s="52"/>
      <c r="V36" s="21"/>
      <c r="W36" s="52"/>
      <c r="X36" s="21"/>
      <c r="Y36" s="52"/>
      <c r="Z36" s="21"/>
      <c r="AA36" s="52"/>
      <c r="AB36" s="21"/>
      <c r="AC36" s="52"/>
      <c r="AD36" s="21"/>
      <c r="AE36" s="52"/>
      <c r="AF36" s="21"/>
      <c r="AG36" s="52"/>
      <c r="AH36" s="18"/>
      <c r="AI36" s="18"/>
      <c r="AJ36" s="51"/>
      <c r="AK36" s="18"/>
      <c r="AL36" s="52"/>
      <c r="AM36" s="18"/>
      <c r="AN36" s="52"/>
      <c r="AO36" s="18"/>
      <c r="AP36" s="18"/>
      <c r="AQ36" s="52"/>
      <c r="AR36" s="6"/>
      <c r="AS36" s="52"/>
      <c r="AT36" s="18"/>
      <c r="AU36" s="18"/>
      <c r="AV36" s="52"/>
      <c r="AW36" s="18"/>
      <c r="AX36" s="18"/>
      <c r="AY36" s="52"/>
      <c r="AZ36" s="6"/>
      <c r="BA36" s="52"/>
      <c r="BB36" s="18"/>
      <c r="BC36" s="18"/>
      <c r="BD36" s="52"/>
      <c r="BE36" s="6"/>
      <c r="BF36" s="52"/>
      <c r="BG36" s="18"/>
      <c r="BH36" s="18"/>
      <c r="BI36" s="52"/>
      <c r="BJ36" s="18"/>
      <c r="BK36" s="21"/>
      <c r="BL36" s="52"/>
      <c r="BM36" s="21"/>
      <c r="BN36" s="52"/>
      <c r="BO36" s="21"/>
      <c r="BP36" s="52"/>
      <c r="BQ36" s="21"/>
      <c r="BR36" s="52"/>
      <c r="BS36" s="21"/>
      <c r="BT36" s="52"/>
      <c r="BU36" s="21"/>
      <c r="BV36" s="52"/>
      <c r="BW36" s="21"/>
      <c r="BX36" s="52"/>
      <c r="BY36" s="21"/>
      <c r="BZ36" s="52"/>
      <c r="CA36" s="18"/>
      <c r="CB36" s="56"/>
      <c r="CC36" s="56"/>
    </row>
    <row r="37" spans="1:81" x14ac:dyDescent="0.25">
      <c r="A37" s="20"/>
      <c r="B37" s="19"/>
      <c r="C37" s="20"/>
      <c r="D37" s="20"/>
      <c r="E37" s="45"/>
      <c r="F37" s="20"/>
      <c r="G37" s="48"/>
      <c r="H37" s="20"/>
      <c r="I37" s="48"/>
      <c r="J37" s="20"/>
      <c r="K37" s="21"/>
      <c r="L37" s="51"/>
      <c r="M37" s="21"/>
      <c r="N37" s="48"/>
      <c r="O37" s="21"/>
      <c r="P37" s="48"/>
      <c r="Q37" s="21"/>
      <c r="R37" s="21"/>
      <c r="S37" s="52"/>
      <c r="T37" s="21"/>
      <c r="U37" s="52"/>
      <c r="V37" s="21"/>
      <c r="W37" s="52"/>
      <c r="X37" s="21"/>
      <c r="Y37" s="52"/>
      <c r="Z37" s="21"/>
      <c r="AA37" s="52"/>
      <c r="AB37" s="21"/>
      <c r="AC37" s="52"/>
      <c r="AD37" s="21"/>
      <c r="AE37" s="52"/>
      <c r="AF37" s="21"/>
      <c r="AG37" s="52"/>
      <c r="AH37" s="18"/>
      <c r="AI37" s="18"/>
      <c r="AJ37" s="51"/>
      <c r="AK37" s="18"/>
      <c r="AL37" s="52"/>
      <c r="AM37" s="18"/>
      <c r="AN37" s="52"/>
      <c r="AO37" s="18"/>
      <c r="AP37" s="18"/>
      <c r="AQ37" s="52"/>
      <c r="AR37" s="6"/>
      <c r="AS37" s="52"/>
      <c r="AT37" s="18"/>
      <c r="AU37" s="18"/>
      <c r="AV37" s="52"/>
      <c r="AW37" s="18"/>
      <c r="AX37" s="18"/>
      <c r="AY37" s="52"/>
      <c r="AZ37" s="6"/>
      <c r="BA37" s="52"/>
      <c r="BB37" s="18"/>
      <c r="BC37" s="18"/>
      <c r="BD37" s="52"/>
      <c r="BE37" s="6"/>
      <c r="BF37" s="52"/>
      <c r="BG37" s="18"/>
      <c r="BH37" s="18"/>
      <c r="BI37" s="52"/>
      <c r="BJ37" s="18"/>
      <c r="BK37" s="21"/>
      <c r="BL37" s="52"/>
      <c r="BM37" s="21"/>
      <c r="BN37" s="52"/>
      <c r="BO37" s="21"/>
      <c r="BP37" s="52"/>
      <c r="BQ37" s="21"/>
      <c r="BR37" s="52"/>
      <c r="BS37" s="21"/>
      <c r="BT37" s="52"/>
      <c r="BU37" s="21"/>
      <c r="BV37" s="52"/>
      <c r="BW37" s="21"/>
      <c r="BX37" s="52"/>
      <c r="BY37" s="21"/>
      <c r="BZ37" s="52"/>
      <c r="CA37" s="18"/>
      <c r="CB37" s="56"/>
      <c r="CC37" s="56"/>
    </row>
    <row r="38" spans="1:81" x14ac:dyDescent="0.25">
      <c r="A38" s="20"/>
      <c r="B38" s="19"/>
      <c r="C38" s="20"/>
      <c r="D38" s="20"/>
      <c r="E38" s="45"/>
      <c r="F38" s="20"/>
      <c r="G38" s="48"/>
      <c r="H38" s="20"/>
      <c r="I38" s="48"/>
      <c r="J38" s="20"/>
      <c r="K38" s="21"/>
      <c r="L38" s="51"/>
      <c r="M38" s="21"/>
      <c r="N38" s="48"/>
      <c r="O38" s="21"/>
      <c r="P38" s="48"/>
      <c r="Q38" s="21"/>
      <c r="R38" s="21"/>
      <c r="S38" s="52"/>
      <c r="T38" s="21"/>
      <c r="U38" s="52"/>
      <c r="V38" s="21"/>
      <c r="W38" s="52"/>
      <c r="X38" s="21"/>
      <c r="Y38" s="52"/>
      <c r="Z38" s="21"/>
      <c r="AA38" s="52"/>
      <c r="AB38" s="21"/>
      <c r="AC38" s="52"/>
      <c r="AD38" s="21"/>
      <c r="AE38" s="52"/>
      <c r="AF38" s="21"/>
      <c r="AG38" s="52"/>
      <c r="AH38" s="18"/>
      <c r="AI38" s="18"/>
      <c r="AJ38" s="51"/>
      <c r="AK38" s="18"/>
      <c r="AL38" s="52"/>
      <c r="AM38" s="18"/>
      <c r="AN38" s="52"/>
      <c r="AO38" s="18"/>
      <c r="AP38" s="18"/>
      <c r="AQ38" s="52"/>
      <c r="AR38" s="6"/>
      <c r="AS38" s="52"/>
      <c r="AT38" s="18"/>
      <c r="AU38" s="18"/>
      <c r="AV38" s="52"/>
      <c r="AW38" s="18"/>
      <c r="AX38" s="18"/>
      <c r="AY38" s="52"/>
      <c r="AZ38" s="6"/>
      <c r="BA38" s="52"/>
      <c r="BB38" s="18"/>
      <c r="BC38" s="18"/>
      <c r="BD38" s="52"/>
      <c r="BE38" s="6"/>
      <c r="BF38" s="52"/>
      <c r="BG38" s="18"/>
      <c r="BH38" s="18"/>
      <c r="BI38" s="52"/>
      <c r="BJ38" s="18"/>
      <c r="BK38" s="21"/>
      <c r="BL38" s="52"/>
      <c r="BM38" s="21"/>
      <c r="BN38" s="52"/>
      <c r="BO38" s="21"/>
      <c r="BP38" s="52"/>
      <c r="BQ38" s="21"/>
      <c r="BR38" s="52"/>
      <c r="BS38" s="21"/>
      <c r="BT38" s="52"/>
      <c r="BU38" s="21"/>
      <c r="BV38" s="52"/>
      <c r="BW38" s="21"/>
      <c r="BX38" s="52"/>
      <c r="BY38" s="21"/>
      <c r="BZ38" s="52"/>
      <c r="CA38" s="18"/>
      <c r="CB38" s="56"/>
      <c r="CC38" s="56"/>
    </row>
    <row r="39" spans="1:81" x14ac:dyDescent="0.25">
      <c r="A39" s="20"/>
      <c r="B39" s="19"/>
      <c r="C39" s="20"/>
      <c r="D39" s="20"/>
      <c r="E39" s="45"/>
      <c r="F39" s="20"/>
      <c r="G39" s="48"/>
      <c r="H39" s="20"/>
      <c r="I39" s="48"/>
      <c r="J39" s="20"/>
      <c r="K39" s="21"/>
      <c r="L39" s="51"/>
      <c r="M39" s="21"/>
      <c r="N39" s="48"/>
      <c r="O39" s="21"/>
      <c r="P39" s="48"/>
      <c r="Q39" s="21"/>
      <c r="R39" s="21"/>
      <c r="S39" s="52"/>
      <c r="T39" s="21"/>
      <c r="U39" s="52"/>
      <c r="V39" s="21"/>
      <c r="W39" s="52"/>
      <c r="X39" s="21"/>
      <c r="Y39" s="52"/>
      <c r="Z39" s="21"/>
      <c r="AA39" s="52"/>
      <c r="AB39" s="21"/>
      <c r="AC39" s="52"/>
      <c r="AD39" s="21"/>
      <c r="AE39" s="52"/>
      <c r="AF39" s="21"/>
      <c r="AG39" s="52"/>
      <c r="AH39" s="18"/>
      <c r="AI39" s="18"/>
      <c r="AJ39" s="51"/>
      <c r="AK39" s="18"/>
      <c r="AL39" s="52"/>
      <c r="AM39" s="18"/>
      <c r="AN39" s="52"/>
      <c r="AO39" s="18"/>
      <c r="AP39" s="18"/>
      <c r="AQ39" s="52"/>
      <c r="AR39" s="6"/>
      <c r="AS39" s="52"/>
      <c r="AT39" s="18"/>
      <c r="AU39" s="18"/>
      <c r="AV39" s="52"/>
      <c r="AW39" s="18"/>
      <c r="AX39" s="18"/>
      <c r="AY39" s="52"/>
      <c r="AZ39" s="6"/>
      <c r="BA39" s="52"/>
      <c r="BB39" s="18"/>
      <c r="BC39" s="18"/>
      <c r="BD39" s="52"/>
      <c r="BE39" s="6"/>
      <c r="BF39" s="52"/>
      <c r="BG39" s="18"/>
      <c r="BH39" s="18"/>
      <c r="BI39" s="52"/>
      <c r="BJ39" s="18"/>
      <c r="BK39" s="21"/>
      <c r="BL39" s="52"/>
      <c r="BM39" s="21"/>
      <c r="BN39" s="52"/>
      <c r="BO39" s="21"/>
      <c r="BP39" s="52"/>
      <c r="BQ39" s="21"/>
      <c r="BR39" s="52"/>
      <c r="BS39" s="21"/>
      <c r="BT39" s="52"/>
      <c r="BU39" s="21"/>
      <c r="BV39" s="52"/>
      <c r="BW39" s="21"/>
      <c r="BX39" s="52"/>
      <c r="BY39" s="21"/>
      <c r="BZ39" s="52"/>
      <c r="CA39" s="18"/>
      <c r="CB39" s="56"/>
      <c r="CC39" s="56"/>
    </row>
    <row r="40" spans="1:81" x14ac:dyDescent="0.25">
      <c r="A40" s="20"/>
      <c r="B40" s="19"/>
      <c r="C40" s="20"/>
      <c r="D40" s="20"/>
      <c r="E40" s="45"/>
      <c r="F40" s="20"/>
      <c r="G40" s="48"/>
      <c r="H40" s="20"/>
      <c r="I40" s="48"/>
      <c r="J40" s="20"/>
      <c r="K40" s="21"/>
      <c r="L40" s="51"/>
      <c r="M40" s="21"/>
      <c r="N40" s="48"/>
      <c r="O40" s="21"/>
      <c r="P40" s="48"/>
      <c r="Q40" s="21"/>
      <c r="R40" s="21"/>
      <c r="S40" s="52"/>
      <c r="T40" s="21"/>
      <c r="U40" s="52"/>
      <c r="V40" s="21"/>
      <c r="W40" s="52"/>
      <c r="X40" s="21"/>
      <c r="Y40" s="52"/>
      <c r="Z40" s="21"/>
      <c r="AA40" s="52"/>
      <c r="AB40" s="21"/>
      <c r="AC40" s="52"/>
      <c r="AD40" s="21"/>
      <c r="AE40" s="52"/>
      <c r="AF40" s="21"/>
      <c r="AG40" s="52"/>
      <c r="AH40" s="18"/>
      <c r="AI40" s="18"/>
      <c r="AJ40" s="51"/>
      <c r="AK40" s="18"/>
      <c r="AL40" s="52"/>
      <c r="AM40" s="18"/>
      <c r="AN40" s="52"/>
      <c r="AO40" s="18"/>
      <c r="AP40" s="18"/>
      <c r="AQ40" s="52"/>
      <c r="AR40" s="20"/>
      <c r="AS40" s="52"/>
      <c r="AT40" s="18"/>
      <c r="AU40" s="18"/>
      <c r="AV40" s="52"/>
      <c r="AW40" s="18"/>
      <c r="AX40" s="18"/>
      <c r="AY40" s="52"/>
      <c r="AZ40" s="20"/>
      <c r="BA40" s="52"/>
      <c r="BB40" s="18"/>
      <c r="BC40" s="18"/>
      <c r="BD40" s="52"/>
      <c r="BE40" s="20"/>
      <c r="BF40" s="52"/>
      <c r="BG40" s="18"/>
      <c r="BH40" s="18"/>
      <c r="BI40" s="52"/>
      <c r="BJ40" s="18"/>
      <c r="BK40" s="21"/>
      <c r="BL40" s="52"/>
      <c r="BM40" s="21"/>
      <c r="BN40" s="52"/>
      <c r="BO40" s="21"/>
      <c r="BP40" s="52"/>
      <c r="BQ40" s="21"/>
      <c r="BR40" s="52"/>
      <c r="BS40" s="21"/>
      <c r="BT40" s="52"/>
      <c r="BU40" s="21"/>
      <c r="BV40" s="52"/>
      <c r="BW40" s="21"/>
      <c r="BX40" s="52"/>
      <c r="BY40" s="21"/>
      <c r="BZ40" s="52"/>
      <c r="CA40" s="18"/>
      <c r="CB40" s="56"/>
      <c r="CC40" s="56"/>
    </row>
    <row r="41" spans="1:81" x14ac:dyDescent="0.25">
      <c r="A41" s="20"/>
      <c r="B41" s="19"/>
      <c r="C41" s="20"/>
      <c r="D41" s="20"/>
      <c r="E41" s="45"/>
      <c r="F41" s="20"/>
      <c r="G41" s="48"/>
      <c r="H41" s="20"/>
      <c r="I41" s="48"/>
      <c r="J41" s="20"/>
      <c r="K41" s="21"/>
      <c r="L41" s="51"/>
      <c r="M41" s="21"/>
      <c r="N41" s="48"/>
      <c r="O41" s="21"/>
      <c r="P41" s="48"/>
      <c r="Q41" s="21"/>
      <c r="R41" s="21"/>
      <c r="S41" s="52"/>
      <c r="T41" s="21"/>
      <c r="U41" s="52"/>
      <c r="V41" s="21"/>
      <c r="W41" s="52"/>
      <c r="X41" s="21"/>
      <c r="Y41" s="52"/>
      <c r="Z41" s="21"/>
      <c r="AA41" s="52"/>
      <c r="AB41" s="21"/>
      <c r="AC41" s="52"/>
      <c r="AD41" s="21"/>
      <c r="AE41" s="52"/>
      <c r="AF41" s="21"/>
      <c r="AG41" s="52"/>
      <c r="AH41" s="18"/>
      <c r="AI41" s="18"/>
      <c r="AJ41" s="51"/>
      <c r="AK41" s="18"/>
      <c r="AL41" s="52"/>
      <c r="AM41" s="18"/>
      <c r="AN41" s="52"/>
      <c r="AO41" s="18"/>
      <c r="AP41" s="18"/>
      <c r="AQ41" s="52"/>
      <c r="AR41" s="20"/>
      <c r="AS41" s="52"/>
      <c r="AT41" s="18"/>
      <c r="AU41" s="18"/>
      <c r="AV41" s="52"/>
      <c r="AW41" s="18"/>
      <c r="AX41" s="18"/>
      <c r="AY41" s="52"/>
      <c r="AZ41" s="20"/>
      <c r="BA41" s="52"/>
      <c r="BB41" s="18"/>
      <c r="BC41" s="18"/>
      <c r="BD41" s="52"/>
      <c r="BE41" s="20"/>
      <c r="BF41" s="52"/>
      <c r="BG41" s="18"/>
      <c r="BH41" s="18"/>
      <c r="BI41" s="52"/>
      <c r="BJ41" s="18"/>
      <c r="BK41" s="21"/>
      <c r="BL41" s="52"/>
      <c r="BM41" s="21"/>
      <c r="BN41" s="52"/>
      <c r="BO41" s="21"/>
      <c r="BP41" s="52"/>
      <c r="BQ41" s="21"/>
      <c r="BR41" s="52"/>
      <c r="BS41" s="21"/>
      <c r="BT41" s="52"/>
      <c r="BU41" s="21"/>
      <c r="BV41" s="52"/>
      <c r="BW41" s="21"/>
      <c r="BX41" s="52"/>
      <c r="BY41" s="21"/>
      <c r="BZ41" s="52"/>
      <c r="CA41" s="18"/>
      <c r="CB41" s="56"/>
      <c r="CC41" s="56"/>
    </row>
    <row r="42" spans="1:81" x14ac:dyDescent="0.25">
      <c r="A42" s="20"/>
      <c r="B42" s="19"/>
      <c r="C42" s="20"/>
      <c r="D42" s="20"/>
      <c r="E42" s="45"/>
      <c r="F42" s="20"/>
      <c r="G42" s="48"/>
      <c r="H42" s="20"/>
      <c r="I42" s="48"/>
      <c r="J42" s="20"/>
      <c r="K42" s="21"/>
      <c r="L42" s="51"/>
      <c r="M42" s="21"/>
      <c r="N42" s="48"/>
      <c r="O42" s="21"/>
      <c r="P42" s="48"/>
      <c r="Q42" s="21"/>
      <c r="R42" s="21"/>
      <c r="S42" s="52"/>
      <c r="T42" s="21"/>
      <c r="U42" s="52"/>
      <c r="V42" s="21"/>
      <c r="W42" s="52"/>
      <c r="X42" s="21"/>
      <c r="Y42" s="52"/>
      <c r="Z42" s="21"/>
      <c r="AA42" s="52"/>
      <c r="AB42" s="21"/>
      <c r="AC42" s="52"/>
      <c r="AD42" s="21"/>
      <c r="AE42" s="52"/>
      <c r="AF42" s="21"/>
      <c r="AG42" s="52"/>
      <c r="AH42" s="18"/>
      <c r="AI42" s="18"/>
      <c r="AJ42" s="51"/>
      <c r="AK42" s="18"/>
      <c r="AL42" s="52"/>
      <c r="AM42" s="18"/>
      <c r="AN42" s="52"/>
      <c r="AO42" s="18"/>
      <c r="AP42" s="18"/>
      <c r="AQ42" s="52"/>
      <c r="AR42" s="20"/>
      <c r="AS42" s="52"/>
      <c r="AT42" s="18"/>
      <c r="AU42" s="18"/>
      <c r="AV42" s="52"/>
      <c r="AW42" s="18"/>
      <c r="AX42" s="18"/>
      <c r="AY42" s="52"/>
      <c r="AZ42" s="20"/>
      <c r="BA42" s="52"/>
      <c r="BB42" s="18"/>
      <c r="BC42" s="18"/>
      <c r="BD42" s="52"/>
      <c r="BE42" s="20"/>
      <c r="BF42" s="52"/>
      <c r="BG42" s="18"/>
      <c r="BH42" s="18"/>
      <c r="BI42" s="52"/>
      <c r="BJ42" s="18"/>
      <c r="BK42" s="21"/>
      <c r="BL42" s="52"/>
      <c r="BM42" s="21"/>
      <c r="BN42" s="52"/>
      <c r="BO42" s="21"/>
      <c r="BP42" s="52"/>
      <c r="BQ42" s="21"/>
      <c r="BR42" s="52"/>
      <c r="BS42" s="21"/>
      <c r="BT42" s="52"/>
      <c r="BU42" s="21"/>
      <c r="BV42" s="52"/>
      <c r="BW42" s="21"/>
      <c r="BX42" s="52"/>
      <c r="BY42" s="21"/>
      <c r="BZ42" s="52"/>
      <c r="CA42" s="18"/>
      <c r="CB42" s="56"/>
      <c r="CC42" s="56"/>
    </row>
    <row r="43" spans="1:81" x14ac:dyDescent="0.25">
      <c r="A43" s="20"/>
      <c r="B43" s="19"/>
      <c r="C43" s="20"/>
      <c r="D43" s="20"/>
      <c r="E43" s="45"/>
      <c r="F43" s="20"/>
      <c r="G43" s="48"/>
      <c r="H43" s="20"/>
      <c r="I43" s="48"/>
      <c r="J43" s="20"/>
      <c r="K43" s="21"/>
      <c r="L43" s="51"/>
      <c r="M43" s="21"/>
      <c r="N43" s="48"/>
      <c r="O43" s="21"/>
      <c r="P43" s="48"/>
      <c r="Q43" s="21"/>
      <c r="R43" s="21"/>
      <c r="S43" s="52"/>
      <c r="T43" s="21"/>
      <c r="U43" s="52"/>
      <c r="V43" s="21"/>
      <c r="W43" s="52"/>
      <c r="X43" s="21"/>
      <c r="Y43" s="52"/>
      <c r="Z43" s="21"/>
      <c r="AA43" s="52"/>
      <c r="AB43" s="21"/>
      <c r="AC43" s="52"/>
      <c r="AD43" s="21"/>
      <c r="AE43" s="52"/>
      <c r="AF43" s="21"/>
      <c r="AG43" s="52"/>
      <c r="AH43" s="18"/>
      <c r="AI43" s="18"/>
      <c r="AJ43" s="51"/>
      <c r="AK43" s="18"/>
      <c r="AL43" s="52"/>
      <c r="AM43" s="18"/>
      <c r="AN43" s="52"/>
      <c r="AO43" s="18"/>
      <c r="AP43" s="18"/>
      <c r="AQ43" s="52"/>
      <c r="AR43" s="20"/>
      <c r="AS43" s="52"/>
      <c r="AT43" s="18"/>
      <c r="AU43" s="18"/>
      <c r="AV43" s="52"/>
      <c r="AW43" s="18"/>
      <c r="AX43" s="18"/>
      <c r="AY43" s="52"/>
      <c r="AZ43" s="20"/>
      <c r="BA43" s="52"/>
      <c r="BB43" s="18"/>
      <c r="BC43" s="18"/>
      <c r="BD43" s="52"/>
      <c r="BE43" s="20"/>
      <c r="BF43" s="52"/>
      <c r="BG43" s="18"/>
      <c r="BH43" s="18"/>
      <c r="BI43" s="52"/>
      <c r="BJ43" s="18"/>
      <c r="BK43" s="21"/>
      <c r="BL43" s="52"/>
      <c r="BM43" s="21"/>
      <c r="BN43" s="52"/>
      <c r="BO43" s="21"/>
      <c r="BP43" s="52"/>
      <c r="BQ43" s="21"/>
      <c r="BR43" s="52"/>
      <c r="BS43" s="21"/>
      <c r="BT43" s="52"/>
      <c r="BU43" s="21"/>
      <c r="BV43" s="52"/>
      <c r="BW43" s="21"/>
      <c r="BX43" s="52"/>
      <c r="BY43" s="21"/>
      <c r="BZ43" s="52"/>
      <c r="CA43" s="18"/>
      <c r="CB43" s="56"/>
      <c r="CC43" s="56"/>
    </row>
    <row r="44" spans="1:81" x14ac:dyDescent="0.25">
      <c r="A44" s="20"/>
      <c r="B44" s="19"/>
      <c r="C44" s="20"/>
      <c r="D44" s="20"/>
      <c r="E44" s="45"/>
      <c r="F44" s="20"/>
      <c r="G44" s="48"/>
      <c r="H44" s="20"/>
      <c r="I44" s="48"/>
      <c r="J44" s="20"/>
      <c r="K44" s="21"/>
      <c r="L44" s="51"/>
      <c r="M44" s="21"/>
      <c r="N44" s="48"/>
      <c r="O44" s="21"/>
      <c r="P44" s="48"/>
      <c r="Q44" s="21"/>
      <c r="R44" s="21"/>
      <c r="S44" s="52"/>
      <c r="T44" s="21"/>
      <c r="U44" s="52"/>
      <c r="V44" s="21"/>
      <c r="W44" s="52"/>
      <c r="X44" s="21"/>
      <c r="Y44" s="52"/>
      <c r="Z44" s="21"/>
      <c r="AA44" s="52"/>
      <c r="AB44" s="21"/>
      <c r="AC44" s="52"/>
      <c r="AD44" s="21"/>
      <c r="AE44" s="52"/>
      <c r="AF44" s="21"/>
      <c r="AG44" s="52"/>
      <c r="AH44" s="18"/>
      <c r="AI44" s="18"/>
      <c r="AJ44" s="51"/>
      <c r="AK44" s="18"/>
      <c r="AL44" s="52"/>
      <c r="AM44" s="18"/>
      <c r="AN44" s="52"/>
      <c r="AO44" s="18"/>
      <c r="AP44" s="18"/>
      <c r="AQ44" s="52"/>
      <c r="AR44" s="20"/>
      <c r="AS44" s="52"/>
      <c r="AT44" s="18"/>
      <c r="AU44" s="18"/>
      <c r="AV44" s="52"/>
      <c r="AW44" s="18"/>
      <c r="AX44" s="18"/>
      <c r="AY44" s="52"/>
      <c r="AZ44" s="20"/>
      <c r="BA44" s="52"/>
      <c r="BB44" s="18"/>
      <c r="BC44" s="18"/>
      <c r="BD44" s="52"/>
      <c r="BE44" s="20"/>
      <c r="BF44" s="52"/>
      <c r="BG44" s="18"/>
      <c r="BH44" s="18"/>
      <c r="BI44" s="52"/>
      <c r="BJ44" s="18"/>
      <c r="BK44" s="21"/>
      <c r="BL44" s="52"/>
      <c r="BM44" s="21"/>
      <c r="BN44" s="52"/>
      <c r="BO44" s="21"/>
      <c r="BP44" s="52"/>
      <c r="BQ44" s="21"/>
      <c r="BR44" s="52"/>
      <c r="BS44" s="21"/>
      <c r="BT44" s="52"/>
      <c r="BU44" s="21"/>
      <c r="BV44" s="52"/>
      <c r="BW44" s="21"/>
      <c r="BX44" s="52"/>
      <c r="BY44" s="21"/>
      <c r="BZ44" s="52"/>
      <c r="CA44" s="18"/>
      <c r="CB44" s="56"/>
      <c r="CC44" s="56"/>
    </row>
    <row r="45" spans="1:81" x14ac:dyDescent="0.25">
      <c r="A45" s="20"/>
      <c r="B45" s="19"/>
      <c r="C45" s="20"/>
      <c r="D45" s="20"/>
      <c r="E45" s="45"/>
      <c r="F45" s="20"/>
      <c r="G45" s="48"/>
      <c r="H45" s="20"/>
      <c r="I45" s="48"/>
      <c r="J45" s="20"/>
      <c r="K45" s="21"/>
      <c r="L45" s="51"/>
      <c r="M45" s="21"/>
      <c r="N45" s="48"/>
      <c r="O45" s="21"/>
      <c r="P45" s="48"/>
      <c r="Q45" s="21"/>
      <c r="R45" s="21"/>
      <c r="S45" s="52"/>
      <c r="T45" s="21"/>
      <c r="U45" s="52"/>
      <c r="V45" s="21"/>
      <c r="W45" s="52"/>
      <c r="X45" s="21"/>
      <c r="Y45" s="52"/>
      <c r="Z45" s="21"/>
      <c r="AA45" s="52"/>
      <c r="AB45" s="21"/>
      <c r="AC45" s="52"/>
      <c r="AD45" s="21"/>
      <c r="AE45" s="52"/>
      <c r="AF45" s="21"/>
      <c r="AG45" s="52"/>
      <c r="AH45" s="18"/>
      <c r="AI45" s="18"/>
      <c r="AJ45" s="51"/>
      <c r="AK45" s="18"/>
      <c r="AL45" s="52"/>
      <c r="AM45" s="18"/>
      <c r="AN45" s="52"/>
      <c r="AO45" s="18"/>
      <c r="AP45" s="18"/>
      <c r="AQ45" s="52"/>
      <c r="AR45" s="20"/>
      <c r="AS45" s="52"/>
      <c r="AT45" s="18"/>
      <c r="AU45" s="18"/>
      <c r="AV45" s="52"/>
      <c r="AW45" s="18"/>
      <c r="AX45" s="18"/>
      <c r="AY45" s="52"/>
      <c r="AZ45" s="20"/>
      <c r="BA45" s="52"/>
      <c r="BB45" s="18"/>
      <c r="BC45" s="18"/>
      <c r="BD45" s="52"/>
      <c r="BE45" s="20"/>
      <c r="BF45" s="52"/>
      <c r="BG45" s="18"/>
      <c r="BH45" s="18"/>
      <c r="BI45" s="52"/>
      <c r="BJ45" s="18"/>
      <c r="BK45" s="21"/>
      <c r="BL45" s="52"/>
      <c r="BM45" s="21"/>
      <c r="BN45" s="52"/>
      <c r="BO45" s="21"/>
      <c r="BP45" s="52"/>
      <c r="BQ45" s="21"/>
      <c r="BR45" s="52"/>
      <c r="BS45" s="21"/>
      <c r="BT45" s="52"/>
      <c r="BU45" s="21"/>
      <c r="BV45" s="52"/>
      <c r="BW45" s="21"/>
      <c r="BX45" s="52"/>
      <c r="BY45" s="21"/>
      <c r="BZ45" s="52"/>
      <c r="CA45" s="18"/>
      <c r="CB45" s="56"/>
      <c r="CC45" s="56"/>
    </row>
    <row r="46" spans="1:81" x14ac:dyDescent="0.25">
      <c r="A46" s="20"/>
      <c r="B46" s="19"/>
      <c r="C46" s="20"/>
      <c r="D46" s="20"/>
      <c r="E46" s="45"/>
      <c r="F46" s="20"/>
      <c r="G46" s="48"/>
      <c r="H46" s="20"/>
      <c r="I46" s="48"/>
      <c r="J46" s="20"/>
      <c r="K46" s="21"/>
      <c r="L46" s="51"/>
      <c r="M46" s="21"/>
      <c r="N46" s="48"/>
      <c r="O46" s="21"/>
      <c r="P46" s="48"/>
      <c r="Q46" s="21"/>
      <c r="R46" s="21"/>
      <c r="S46" s="52"/>
      <c r="T46" s="21"/>
      <c r="U46" s="52"/>
      <c r="V46" s="21"/>
      <c r="W46" s="52"/>
      <c r="X46" s="21"/>
      <c r="Y46" s="52"/>
      <c r="Z46" s="21"/>
      <c r="AA46" s="52"/>
      <c r="AB46" s="21"/>
      <c r="AC46" s="52"/>
      <c r="AD46" s="21"/>
      <c r="AE46" s="52"/>
      <c r="AF46" s="21"/>
      <c r="AG46" s="52"/>
      <c r="AH46" s="18"/>
      <c r="AI46" s="18"/>
      <c r="AJ46" s="51"/>
      <c r="AK46" s="18"/>
      <c r="AL46" s="52"/>
      <c r="AM46" s="18"/>
      <c r="AN46" s="52"/>
      <c r="AO46" s="18"/>
      <c r="AP46" s="18"/>
      <c r="AQ46" s="52"/>
      <c r="AR46" s="20"/>
      <c r="AS46" s="52"/>
      <c r="AT46" s="18"/>
      <c r="AU46" s="18"/>
      <c r="AV46" s="52"/>
      <c r="AW46" s="18"/>
      <c r="AX46" s="18"/>
      <c r="AY46" s="52"/>
      <c r="AZ46" s="20"/>
      <c r="BA46" s="52"/>
      <c r="BB46" s="18"/>
      <c r="BC46" s="18"/>
      <c r="BD46" s="52"/>
      <c r="BE46" s="20"/>
      <c r="BF46" s="52"/>
      <c r="BG46" s="18"/>
      <c r="BH46" s="18"/>
      <c r="BI46" s="52"/>
      <c r="BJ46" s="18"/>
      <c r="BK46" s="21"/>
      <c r="BL46" s="52"/>
      <c r="BM46" s="21"/>
      <c r="BN46" s="52"/>
      <c r="BO46" s="21"/>
      <c r="BP46" s="52"/>
      <c r="BQ46" s="21"/>
      <c r="BR46" s="52"/>
      <c r="BS46" s="21"/>
      <c r="BT46" s="52"/>
      <c r="BU46" s="21"/>
      <c r="BV46" s="52"/>
      <c r="BW46" s="21"/>
      <c r="BX46" s="52"/>
      <c r="BY46" s="21"/>
      <c r="BZ46" s="52"/>
      <c r="CA46" s="18"/>
      <c r="CB46" s="56"/>
      <c r="CC46" s="56"/>
    </row>
    <row r="47" spans="1:81" x14ac:dyDescent="0.25">
      <c r="A47" s="20"/>
      <c r="B47" s="19"/>
      <c r="C47" s="20"/>
      <c r="D47" s="20"/>
      <c r="E47" s="45"/>
      <c r="F47" s="20"/>
      <c r="G47" s="48"/>
      <c r="H47" s="20"/>
      <c r="I47" s="48"/>
      <c r="J47" s="20"/>
      <c r="K47" s="21"/>
      <c r="L47" s="51"/>
      <c r="M47" s="21"/>
      <c r="N47" s="48"/>
      <c r="O47" s="21"/>
      <c r="P47" s="48"/>
      <c r="Q47" s="21"/>
      <c r="R47" s="21"/>
      <c r="S47" s="52"/>
      <c r="T47" s="21"/>
      <c r="U47" s="52"/>
      <c r="V47" s="21"/>
      <c r="W47" s="52"/>
      <c r="X47" s="21"/>
      <c r="Y47" s="52"/>
      <c r="Z47" s="21"/>
      <c r="AA47" s="52"/>
      <c r="AB47" s="21"/>
      <c r="AC47" s="52"/>
      <c r="AD47" s="21"/>
      <c r="AE47" s="52"/>
      <c r="AF47" s="21"/>
      <c r="AG47" s="52"/>
      <c r="AH47" s="18"/>
      <c r="AI47" s="18"/>
      <c r="AJ47" s="51"/>
      <c r="AK47" s="18"/>
      <c r="AL47" s="52"/>
      <c r="AM47" s="18"/>
      <c r="AN47" s="52"/>
      <c r="AO47" s="18"/>
      <c r="AP47" s="18"/>
      <c r="AQ47" s="52"/>
      <c r="AR47" s="20"/>
      <c r="AS47" s="52"/>
      <c r="AT47" s="18"/>
      <c r="AU47" s="18"/>
      <c r="AV47" s="52"/>
      <c r="AW47" s="18"/>
      <c r="AX47" s="18"/>
      <c r="AY47" s="52"/>
      <c r="AZ47" s="20"/>
      <c r="BA47" s="52"/>
      <c r="BB47" s="18"/>
      <c r="BC47" s="18"/>
      <c r="BD47" s="52"/>
      <c r="BE47" s="20"/>
      <c r="BF47" s="52"/>
      <c r="BG47" s="18"/>
      <c r="BH47" s="18"/>
      <c r="BI47" s="52"/>
      <c r="BJ47" s="18"/>
      <c r="BK47" s="21"/>
      <c r="BL47" s="52"/>
      <c r="BM47" s="21"/>
      <c r="BN47" s="52"/>
      <c r="BO47" s="21"/>
      <c r="BP47" s="52"/>
      <c r="BQ47" s="21"/>
      <c r="BR47" s="52"/>
      <c r="BS47" s="21"/>
      <c r="BT47" s="52"/>
      <c r="BU47" s="21"/>
      <c r="BV47" s="52"/>
      <c r="BW47" s="21"/>
      <c r="BX47" s="52"/>
      <c r="BY47" s="21"/>
      <c r="BZ47" s="52"/>
      <c r="CA47" s="18"/>
      <c r="CB47" s="56"/>
      <c r="CC47" s="56"/>
    </row>
    <row r="48" spans="1:81" x14ac:dyDescent="0.25">
      <c r="A48" s="20"/>
      <c r="B48" s="19"/>
      <c r="C48" s="20"/>
      <c r="D48" s="20"/>
      <c r="E48" s="45"/>
      <c r="F48" s="20"/>
      <c r="G48" s="48"/>
      <c r="H48" s="20"/>
      <c r="I48" s="48"/>
      <c r="J48" s="20"/>
      <c r="K48" s="21"/>
      <c r="L48" s="51"/>
      <c r="M48" s="21"/>
      <c r="N48" s="48"/>
      <c r="O48" s="21"/>
      <c r="P48" s="48"/>
      <c r="Q48" s="21"/>
      <c r="R48" s="21"/>
      <c r="S48" s="52"/>
      <c r="T48" s="21"/>
      <c r="U48" s="52"/>
      <c r="V48" s="21"/>
      <c r="W48" s="52"/>
      <c r="X48" s="21"/>
      <c r="Y48" s="52"/>
      <c r="Z48" s="21"/>
      <c r="AA48" s="52"/>
      <c r="AB48" s="21"/>
      <c r="AC48" s="52"/>
      <c r="AD48" s="21"/>
      <c r="AE48" s="52"/>
      <c r="AF48" s="21"/>
      <c r="AG48" s="52"/>
      <c r="AH48" s="18"/>
      <c r="AI48" s="18"/>
      <c r="AJ48" s="51"/>
      <c r="AK48" s="18"/>
      <c r="AL48" s="52"/>
      <c r="AM48" s="18"/>
      <c r="AN48" s="52"/>
      <c r="AO48" s="18"/>
      <c r="AP48" s="18"/>
      <c r="AQ48" s="52"/>
      <c r="AR48" s="20"/>
      <c r="AS48" s="52"/>
      <c r="AT48" s="18"/>
      <c r="AU48" s="18"/>
      <c r="AV48" s="52"/>
      <c r="AW48" s="18"/>
      <c r="AX48" s="18"/>
      <c r="AY48" s="52"/>
      <c r="AZ48" s="20"/>
      <c r="BA48" s="52"/>
      <c r="BB48" s="18"/>
      <c r="BC48" s="18"/>
      <c r="BD48" s="52"/>
      <c r="BE48" s="20"/>
      <c r="BF48" s="52"/>
      <c r="BG48" s="18"/>
      <c r="BH48" s="18"/>
      <c r="BI48" s="52"/>
      <c r="BJ48" s="18"/>
      <c r="BK48" s="21"/>
      <c r="BL48" s="52"/>
      <c r="BM48" s="21"/>
      <c r="BN48" s="52"/>
      <c r="BO48" s="21"/>
      <c r="BP48" s="52"/>
      <c r="BQ48" s="21"/>
      <c r="BR48" s="52"/>
      <c r="BS48" s="21"/>
      <c r="BT48" s="52"/>
      <c r="BU48" s="21"/>
      <c r="BV48" s="52"/>
      <c r="BW48" s="21"/>
      <c r="BX48" s="52"/>
      <c r="BY48" s="21"/>
      <c r="BZ48" s="52"/>
      <c r="CA48" s="18"/>
      <c r="CB48" s="56"/>
      <c r="CC48" s="56"/>
    </row>
    <row r="49" spans="1:81" x14ac:dyDescent="0.25">
      <c r="A49" s="20"/>
      <c r="B49" s="19"/>
      <c r="C49" s="20"/>
      <c r="D49" s="20"/>
      <c r="E49" s="45"/>
      <c r="F49" s="20"/>
      <c r="G49" s="48"/>
      <c r="H49" s="20"/>
      <c r="I49" s="48"/>
      <c r="J49" s="20"/>
      <c r="K49" s="21"/>
      <c r="L49" s="51"/>
      <c r="M49" s="21"/>
      <c r="N49" s="48"/>
      <c r="O49" s="21"/>
      <c r="P49" s="48"/>
      <c r="Q49" s="21"/>
      <c r="R49" s="21"/>
      <c r="S49" s="52"/>
      <c r="T49" s="21"/>
      <c r="U49" s="52"/>
      <c r="V49" s="21"/>
      <c r="W49" s="52"/>
      <c r="X49" s="21"/>
      <c r="Y49" s="52"/>
      <c r="Z49" s="21"/>
      <c r="AA49" s="52"/>
      <c r="AB49" s="21"/>
      <c r="AC49" s="52"/>
      <c r="AD49" s="21"/>
      <c r="AE49" s="52"/>
      <c r="AF49" s="21"/>
      <c r="AG49" s="52"/>
      <c r="AH49" s="18"/>
      <c r="AI49" s="18"/>
      <c r="AJ49" s="51"/>
      <c r="AK49" s="18"/>
      <c r="AL49" s="52"/>
      <c r="AM49" s="18"/>
      <c r="AN49" s="52"/>
      <c r="AO49" s="18"/>
      <c r="AP49" s="18"/>
      <c r="AQ49" s="52"/>
      <c r="AR49" s="20"/>
      <c r="AS49" s="52"/>
      <c r="AT49" s="18"/>
      <c r="AU49" s="18"/>
      <c r="AV49" s="52"/>
      <c r="AW49" s="18"/>
      <c r="AX49" s="18"/>
      <c r="AY49" s="52"/>
      <c r="AZ49" s="20"/>
      <c r="BA49" s="52"/>
      <c r="BB49" s="18"/>
      <c r="BC49" s="18"/>
      <c r="BD49" s="52"/>
      <c r="BE49" s="20"/>
      <c r="BF49" s="52"/>
      <c r="BG49" s="18"/>
      <c r="BH49" s="18"/>
      <c r="BI49" s="52"/>
      <c r="BJ49" s="18"/>
      <c r="BK49" s="21"/>
      <c r="BL49" s="52"/>
      <c r="BM49" s="21"/>
      <c r="BN49" s="52"/>
      <c r="BO49" s="21"/>
      <c r="BP49" s="52"/>
      <c r="BQ49" s="21"/>
      <c r="BR49" s="52"/>
      <c r="BS49" s="21"/>
      <c r="BT49" s="52"/>
      <c r="BU49" s="21"/>
      <c r="BV49" s="52"/>
      <c r="BW49" s="21"/>
      <c r="BX49" s="52"/>
      <c r="BY49" s="21"/>
      <c r="BZ49" s="52"/>
      <c r="CA49" s="18"/>
      <c r="CB49" s="56"/>
      <c r="CC49" s="56"/>
    </row>
    <row r="50" spans="1:81" x14ac:dyDescent="0.25">
      <c r="A50" s="20"/>
      <c r="B50" s="19"/>
      <c r="C50" s="20"/>
      <c r="D50" s="20"/>
      <c r="E50" s="45"/>
      <c r="F50" s="20"/>
      <c r="G50" s="48"/>
      <c r="H50" s="20"/>
      <c r="I50" s="48"/>
      <c r="J50" s="20"/>
      <c r="K50" s="21"/>
      <c r="L50" s="51"/>
      <c r="M50" s="21"/>
      <c r="N50" s="48"/>
      <c r="O50" s="21"/>
      <c r="P50" s="48"/>
      <c r="Q50" s="21"/>
      <c r="R50" s="21"/>
      <c r="S50" s="52"/>
      <c r="T50" s="21"/>
      <c r="U50" s="52"/>
      <c r="V50" s="21"/>
      <c r="W50" s="52"/>
      <c r="X50" s="21"/>
      <c r="Y50" s="52"/>
      <c r="Z50" s="21"/>
      <c r="AA50" s="52"/>
      <c r="AB50" s="21"/>
      <c r="AC50" s="52"/>
      <c r="AD50" s="21"/>
      <c r="AE50" s="52"/>
      <c r="AF50" s="21"/>
      <c r="AG50" s="52"/>
      <c r="AH50" s="18"/>
      <c r="AI50" s="18"/>
      <c r="AJ50" s="51"/>
      <c r="AK50" s="18"/>
      <c r="AL50" s="52"/>
      <c r="AM50" s="18"/>
      <c r="AN50" s="52"/>
      <c r="AO50" s="18"/>
      <c r="AP50" s="18"/>
      <c r="AQ50" s="52"/>
      <c r="AR50" s="20"/>
      <c r="AS50" s="52"/>
      <c r="AT50" s="18"/>
      <c r="AU50" s="18"/>
      <c r="AV50" s="52"/>
      <c r="AW50" s="18"/>
      <c r="AX50" s="18"/>
      <c r="AY50" s="52"/>
      <c r="AZ50" s="20"/>
      <c r="BA50" s="52"/>
      <c r="BB50" s="18"/>
      <c r="BC50" s="18"/>
      <c r="BD50" s="52"/>
      <c r="BE50" s="20"/>
      <c r="BF50" s="52"/>
      <c r="BG50" s="18"/>
      <c r="BH50" s="18"/>
      <c r="BI50" s="52"/>
      <c r="BJ50" s="18"/>
      <c r="BK50" s="21"/>
      <c r="BL50" s="52"/>
      <c r="BM50" s="21"/>
      <c r="BN50" s="52"/>
      <c r="BO50" s="21"/>
      <c r="BP50" s="52"/>
      <c r="BQ50" s="21"/>
      <c r="BR50" s="52"/>
      <c r="BS50" s="21"/>
      <c r="BT50" s="52"/>
      <c r="BU50" s="21"/>
      <c r="BV50" s="52"/>
      <c r="BW50" s="21"/>
      <c r="BX50" s="52"/>
      <c r="BY50" s="21"/>
      <c r="BZ50" s="52"/>
      <c r="CA50" s="18"/>
      <c r="CB50" s="56"/>
      <c r="CC50" s="56"/>
    </row>
    <row r="51" spans="1:81" x14ac:dyDescent="0.25">
      <c r="A51" s="20"/>
      <c r="B51" s="19"/>
      <c r="C51" s="20"/>
      <c r="D51" s="20"/>
      <c r="E51" s="45"/>
      <c r="F51" s="20"/>
      <c r="G51" s="48"/>
      <c r="H51" s="20"/>
      <c r="I51" s="48"/>
      <c r="J51" s="20"/>
      <c r="K51" s="21"/>
      <c r="L51" s="51"/>
      <c r="M51" s="21"/>
      <c r="N51" s="48"/>
      <c r="O51" s="21"/>
      <c r="P51" s="48"/>
      <c r="Q51" s="21"/>
      <c r="R51" s="21"/>
      <c r="S51" s="52"/>
      <c r="T51" s="21"/>
      <c r="U51" s="52"/>
      <c r="V51" s="21"/>
      <c r="W51" s="52"/>
      <c r="X51" s="21"/>
      <c r="Y51" s="52"/>
      <c r="Z51" s="21"/>
      <c r="AA51" s="52"/>
      <c r="AB51" s="21"/>
      <c r="AC51" s="52"/>
      <c r="AD51" s="21"/>
      <c r="AE51" s="52"/>
      <c r="AF51" s="21"/>
      <c r="AG51" s="52"/>
      <c r="AH51" s="18"/>
      <c r="AI51" s="18"/>
      <c r="AJ51" s="51"/>
      <c r="AK51" s="18"/>
      <c r="AL51" s="52"/>
      <c r="AM51" s="18"/>
      <c r="AN51" s="52"/>
      <c r="AO51" s="18"/>
      <c r="AP51" s="18"/>
      <c r="AQ51" s="52"/>
      <c r="AR51" s="20"/>
      <c r="AS51" s="52"/>
      <c r="AT51" s="18"/>
      <c r="AU51" s="18"/>
      <c r="AV51" s="52"/>
      <c r="AW51" s="18"/>
      <c r="AX51" s="18"/>
      <c r="AY51" s="52"/>
      <c r="AZ51" s="20"/>
      <c r="BA51" s="52"/>
      <c r="BB51" s="18"/>
      <c r="BC51" s="18"/>
      <c r="BD51" s="52"/>
      <c r="BE51" s="20"/>
      <c r="BF51" s="52"/>
      <c r="BG51" s="18"/>
      <c r="BH51" s="18"/>
      <c r="BI51" s="52"/>
      <c r="BJ51" s="18"/>
      <c r="BK51" s="21"/>
      <c r="BL51" s="52"/>
      <c r="BM51" s="21"/>
      <c r="BN51" s="52"/>
      <c r="BO51" s="21"/>
      <c r="BP51" s="52"/>
      <c r="BQ51" s="21"/>
      <c r="BR51" s="52"/>
      <c r="BS51" s="21"/>
      <c r="BT51" s="52"/>
      <c r="BU51" s="21"/>
      <c r="BV51" s="52"/>
      <c r="BW51" s="21"/>
      <c r="BX51" s="52"/>
      <c r="BY51" s="21"/>
      <c r="BZ51" s="52"/>
      <c r="CA51" s="18"/>
      <c r="CB51" s="56"/>
      <c r="CC51" s="56"/>
    </row>
    <row r="52" spans="1:81" x14ac:dyDescent="0.25">
      <c r="A52" s="20"/>
      <c r="B52" s="19"/>
      <c r="C52" s="20"/>
      <c r="D52" s="20"/>
      <c r="E52" s="45"/>
      <c r="F52" s="20"/>
      <c r="G52" s="48"/>
      <c r="H52" s="20"/>
      <c r="I52" s="48"/>
      <c r="J52" s="20"/>
      <c r="K52" s="21"/>
      <c r="L52" s="51"/>
      <c r="M52" s="21"/>
      <c r="N52" s="48"/>
      <c r="O52" s="21"/>
      <c r="P52" s="48"/>
      <c r="Q52" s="21"/>
      <c r="R52" s="21"/>
      <c r="S52" s="52"/>
      <c r="T52" s="21"/>
      <c r="U52" s="52"/>
      <c r="V52" s="21"/>
      <c r="W52" s="52"/>
      <c r="X52" s="21"/>
      <c r="Y52" s="52"/>
      <c r="Z52" s="21"/>
      <c r="AA52" s="52"/>
      <c r="AB52" s="21"/>
      <c r="AC52" s="52"/>
      <c r="AD52" s="21"/>
      <c r="AE52" s="52"/>
      <c r="AF52" s="21"/>
      <c r="AG52" s="52"/>
      <c r="AH52" s="18"/>
      <c r="AI52" s="18"/>
      <c r="AJ52" s="51"/>
      <c r="AK52" s="18"/>
      <c r="AL52" s="52"/>
      <c r="AM52" s="18"/>
      <c r="AN52" s="52"/>
      <c r="AO52" s="18"/>
      <c r="AP52" s="18"/>
      <c r="AQ52" s="52"/>
      <c r="AR52" s="20"/>
      <c r="AS52" s="52"/>
      <c r="AT52" s="18"/>
      <c r="AU52" s="18"/>
      <c r="AV52" s="52"/>
      <c r="AW52" s="18"/>
      <c r="AX52" s="18"/>
      <c r="AY52" s="52"/>
      <c r="AZ52" s="20"/>
      <c r="BA52" s="52"/>
      <c r="BB52" s="18"/>
      <c r="BC52" s="18"/>
      <c r="BD52" s="52"/>
      <c r="BE52" s="20"/>
      <c r="BF52" s="52"/>
      <c r="BG52" s="18"/>
      <c r="BH52" s="18"/>
      <c r="BI52" s="52"/>
      <c r="BJ52" s="18"/>
      <c r="BK52" s="21"/>
      <c r="BL52" s="52"/>
      <c r="BM52" s="21"/>
      <c r="BN52" s="52"/>
      <c r="BO52" s="21"/>
      <c r="BP52" s="52"/>
      <c r="BQ52" s="21"/>
      <c r="BR52" s="52"/>
      <c r="BS52" s="21"/>
      <c r="BT52" s="52"/>
      <c r="BU52" s="21"/>
      <c r="BV52" s="52"/>
      <c r="BW52" s="21"/>
      <c r="BX52" s="52"/>
      <c r="BY52" s="21"/>
      <c r="BZ52" s="52"/>
      <c r="CA52" s="18"/>
      <c r="CB52" s="56"/>
      <c r="CC52" s="56"/>
    </row>
    <row r="53" spans="1:81" x14ac:dyDescent="0.25">
      <c r="A53" s="20"/>
      <c r="B53" s="19"/>
      <c r="C53" s="20"/>
      <c r="D53" s="20"/>
      <c r="E53" s="45"/>
      <c r="F53" s="20"/>
      <c r="G53" s="48"/>
      <c r="H53" s="20"/>
      <c r="I53" s="48"/>
      <c r="J53" s="20"/>
      <c r="K53" s="21"/>
      <c r="L53" s="51"/>
      <c r="M53" s="21"/>
      <c r="N53" s="48"/>
      <c r="O53" s="21"/>
      <c r="P53" s="48"/>
      <c r="Q53" s="21"/>
      <c r="R53" s="21"/>
      <c r="S53" s="52"/>
      <c r="T53" s="21"/>
      <c r="U53" s="52"/>
      <c r="V53" s="21"/>
      <c r="W53" s="52"/>
      <c r="X53" s="21"/>
      <c r="Y53" s="52"/>
      <c r="Z53" s="21"/>
      <c r="AA53" s="52"/>
      <c r="AB53" s="21"/>
      <c r="AC53" s="52"/>
      <c r="AD53" s="21"/>
      <c r="AE53" s="52"/>
      <c r="AF53" s="21"/>
      <c r="AG53" s="52"/>
      <c r="AH53" s="18"/>
      <c r="AI53" s="18"/>
      <c r="AJ53" s="51"/>
      <c r="AK53" s="18"/>
      <c r="AL53" s="52"/>
      <c r="AM53" s="18"/>
      <c r="AN53" s="52"/>
      <c r="AO53" s="18"/>
      <c r="AP53" s="18"/>
      <c r="AQ53" s="52"/>
      <c r="AR53" s="20"/>
      <c r="AS53" s="52"/>
      <c r="AT53" s="18"/>
      <c r="AU53" s="18"/>
      <c r="AV53" s="52"/>
      <c r="AW53" s="18"/>
      <c r="AX53" s="18"/>
      <c r="AY53" s="52"/>
      <c r="AZ53" s="20"/>
      <c r="BA53" s="52"/>
      <c r="BB53" s="18"/>
      <c r="BC53" s="18"/>
      <c r="BD53" s="52"/>
      <c r="BE53" s="20"/>
      <c r="BF53" s="52"/>
      <c r="BG53" s="18"/>
      <c r="BH53" s="18"/>
      <c r="BI53" s="52"/>
      <c r="BJ53" s="18"/>
      <c r="BK53" s="21"/>
      <c r="BL53" s="52"/>
      <c r="BM53" s="21"/>
      <c r="BN53" s="52"/>
      <c r="BO53" s="21"/>
      <c r="BP53" s="52"/>
      <c r="BQ53" s="21"/>
      <c r="BR53" s="52"/>
      <c r="BS53" s="21"/>
      <c r="BT53" s="52"/>
      <c r="BU53" s="21"/>
      <c r="BV53" s="52"/>
      <c r="BW53" s="21"/>
      <c r="BX53" s="52"/>
      <c r="BY53" s="21"/>
      <c r="BZ53" s="52"/>
      <c r="CA53" s="18"/>
      <c r="CB53" s="56"/>
      <c r="CC53" s="56"/>
    </row>
    <row r="54" spans="1:81" x14ac:dyDescent="0.25">
      <c r="A54" s="20"/>
      <c r="B54" s="19"/>
      <c r="C54" s="20"/>
      <c r="D54" s="20"/>
      <c r="E54" s="45"/>
      <c r="F54" s="20"/>
      <c r="G54" s="48"/>
      <c r="H54" s="20"/>
      <c r="I54" s="48"/>
      <c r="J54" s="20"/>
      <c r="K54" s="21"/>
      <c r="L54" s="51"/>
      <c r="M54" s="21"/>
      <c r="N54" s="48"/>
      <c r="O54" s="21"/>
      <c r="P54" s="48"/>
      <c r="Q54" s="21"/>
      <c r="R54" s="21"/>
      <c r="S54" s="52"/>
      <c r="T54" s="21"/>
      <c r="U54" s="52"/>
      <c r="V54" s="21"/>
      <c r="W54" s="52"/>
      <c r="X54" s="21"/>
      <c r="Y54" s="52"/>
      <c r="Z54" s="21"/>
      <c r="AA54" s="52"/>
      <c r="AB54" s="21"/>
      <c r="AC54" s="52"/>
      <c r="AD54" s="21"/>
      <c r="AE54" s="52"/>
      <c r="AF54" s="21"/>
      <c r="AG54" s="52"/>
      <c r="AH54" s="18"/>
      <c r="AI54" s="18"/>
      <c r="AJ54" s="51"/>
      <c r="AK54" s="18"/>
      <c r="AL54" s="52"/>
      <c r="AM54" s="18"/>
      <c r="AN54" s="52"/>
      <c r="AO54" s="18"/>
      <c r="AP54" s="18"/>
      <c r="AQ54" s="52"/>
      <c r="AR54" s="20"/>
      <c r="AS54" s="52"/>
      <c r="AT54" s="18"/>
      <c r="AU54" s="18"/>
      <c r="AV54" s="52"/>
      <c r="AW54" s="18"/>
      <c r="AX54" s="18"/>
      <c r="AY54" s="52"/>
      <c r="AZ54" s="20"/>
      <c r="BA54" s="52"/>
      <c r="BB54" s="18"/>
      <c r="BC54" s="18"/>
      <c r="BD54" s="52"/>
      <c r="BE54" s="20"/>
      <c r="BF54" s="52"/>
      <c r="BG54" s="18"/>
      <c r="BH54" s="18"/>
      <c r="BI54" s="52"/>
      <c r="BJ54" s="18"/>
      <c r="BK54" s="21"/>
      <c r="BL54" s="52"/>
      <c r="BM54" s="21"/>
      <c r="BN54" s="52"/>
      <c r="BO54" s="21"/>
      <c r="BP54" s="52"/>
      <c r="BQ54" s="21"/>
      <c r="BR54" s="52"/>
      <c r="BS54" s="21"/>
      <c r="BT54" s="52"/>
      <c r="BU54" s="21"/>
      <c r="BV54" s="52"/>
      <c r="BW54" s="21"/>
      <c r="BX54" s="52"/>
      <c r="BY54" s="21"/>
      <c r="BZ54" s="52"/>
      <c r="CA54" s="18"/>
      <c r="CB54" s="56"/>
      <c r="CC54" s="56"/>
    </row>
    <row r="55" spans="1:81" x14ac:dyDescent="0.25">
      <c r="A55" s="20"/>
      <c r="B55" s="19"/>
      <c r="C55" s="20"/>
      <c r="D55" s="20"/>
      <c r="E55" s="45"/>
      <c r="F55" s="20"/>
      <c r="G55" s="48"/>
      <c r="H55" s="20"/>
      <c r="I55" s="48"/>
      <c r="J55" s="20"/>
      <c r="K55" s="21"/>
      <c r="L55" s="51"/>
      <c r="M55" s="21"/>
      <c r="N55" s="48"/>
      <c r="O55" s="21"/>
      <c r="P55" s="48"/>
      <c r="Q55" s="21"/>
      <c r="R55" s="21"/>
      <c r="S55" s="52"/>
      <c r="T55" s="21"/>
      <c r="U55" s="52"/>
      <c r="V55" s="21"/>
      <c r="W55" s="52"/>
      <c r="X55" s="21"/>
      <c r="Y55" s="52"/>
      <c r="Z55" s="21"/>
      <c r="AA55" s="52"/>
      <c r="AB55" s="21"/>
      <c r="AC55" s="52"/>
      <c r="AD55" s="21"/>
      <c r="AE55" s="52"/>
      <c r="AF55" s="21"/>
      <c r="AG55" s="52"/>
      <c r="AH55" s="18"/>
      <c r="AI55" s="18"/>
      <c r="AJ55" s="51"/>
      <c r="AK55" s="18"/>
      <c r="AL55" s="52"/>
      <c r="AM55" s="18"/>
      <c r="AN55" s="52"/>
      <c r="AO55" s="18"/>
      <c r="AP55" s="18"/>
      <c r="AQ55" s="52"/>
      <c r="AR55" s="20"/>
      <c r="AS55" s="52"/>
      <c r="AT55" s="18"/>
      <c r="AU55" s="18"/>
      <c r="AV55" s="52"/>
      <c r="AW55" s="18"/>
      <c r="AX55" s="18"/>
      <c r="AY55" s="52"/>
      <c r="AZ55" s="20"/>
      <c r="BA55" s="52"/>
      <c r="BB55" s="18"/>
      <c r="BC55" s="18"/>
      <c r="BD55" s="52"/>
      <c r="BE55" s="20"/>
      <c r="BF55" s="52"/>
      <c r="BG55" s="18"/>
      <c r="BH55" s="18"/>
      <c r="BI55" s="52"/>
      <c r="BJ55" s="18"/>
      <c r="BK55" s="21"/>
      <c r="BL55" s="52"/>
      <c r="BM55" s="21"/>
      <c r="BN55" s="52"/>
      <c r="BO55" s="21"/>
      <c r="BP55" s="52"/>
      <c r="BQ55" s="21"/>
      <c r="BR55" s="52"/>
      <c r="BS55" s="21"/>
      <c r="BT55" s="52"/>
      <c r="BU55" s="21"/>
      <c r="BV55" s="52"/>
      <c r="BW55" s="21"/>
      <c r="BX55" s="52"/>
      <c r="BY55" s="21"/>
      <c r="BZ55" s="52"/>
      <c r="CA55" s="18"/>
      <c r="CB55" s="56"/>
      <c r="CC55" s="56"/>
    </row>
    <row r="56" spans="1:81" x14ac:dyDescent="0.25">
      <c r="A56" s="20"/>
      <c r="B56" s="19"/>
      <c r="C56" s="20"/>
      <c r="D56" s="20"/>
      <c r="E56" s="45"/>
      <c r="F56" s="20"/>
      <c r="G56" s="48"/>
      <c r="H56" s="20"/>
      <c r="I56" s="48"/>
      <c r="J56" s="20"/>
      <c r="K56" s="21"/>
      <c r="L56" s="51"/>
      <c r="M56" s="21"/>
      <c r="N56" s="48"/>
      <c r="O56" s="21"/>
      <c r="P56" s="48"/>
      <c r="Q56" s="21"/>
      <c r="R56" s="21"/>
      <c r="S56" s="52"/>
      <c r="T56" s="21"/>
      <c r="U56" s="52"/>
      <c r="V56" s="21"/>
      <c r="W56" s="52"/>
      <c r="X56" s="21"/>
      <c r="Y56" s="52"/>
      <c r="Z56" s="21"/>
      <c r="AA56" s="52"/>
      <c r="AB56" s="21"/>
      <c r="AC56" s="52"/>
      <c r="AD56" s="21"/>
      <c r="AE56" s="52"/>
      <c r="AF56" s="21"/>
      <c r="AG56" s="52"/>
      <c r="AH56" s="18"/>
      <c r="AI56" s="18"/>
      <c r="AJ56" s="51"/>
      <c r="AK56" s="18"/>
      <c r="AL56" s="52"/>
      <c r="AM56" s="18"/>
      <c r="AN56" s="52"/>
      <c r="AO56" s="18"/>
      <c r="AP56" s="18"/>
      <c r="AQ56" s="52"/>
      <c r="AR56" s="20"/>
      <c r="AS56" s="52"/>
      <c r="AT56" s="18"/>
      <c r="AU56" s="18"/>
      <c r="AV56" s="52"/>
      <c r="AW56" s="18"/>
      <c r="AX56" s="18"/>
      <c r="AY56" s="52"/>
      <c r="AZ56" s="20"/>
      <c r="BA56" s="52"/>
      <c r="BB56" s="18"/>
      <c r="BC56" s="18"/>
      <c r="BD56" s="52"/>
      <c r="BE56" s="20"/>
      <c r="BF56" s="52"/>
      <c r="BG56" s="18"/>
      <c r="BH56" s="18"/>
      <c r="BI56" s="52"/>
      <c r="BJ56" s="18"/>
      <c r="BK56" s="21"/>
      <c r="BL56" s="52"/>
      <c r="BM56" s="21"/>
      <c r="BN56" s="52"/>
      <c r="BO56" s="21"/>
      <c r="BP56" s="52"/>
      <c r="BQ56" s="21"/>
      <c r="BR56" s="52"/>
      <c r="BS56" s="21"/>
      <c r="BT56" s="52"/>
      <c r="BU56" s="21"/>
      <c r="BV56" s="52"/>
      <c r="BW56" s="21"/>
      <c r="BX56" s="52"/>
      <c r="BY56" s="21"/>
      <c r="BZ56" s="52"/>
      <c r="CA56" s="18"/>
      <c r="CB56" s="56"/>
      <c r="CC56" s="56"/>
    </row>
    <row r="57" spans="1:81" x14ac:dyDescent="0.25">
      <c r="A57" s="20"/>
      <c r="B57" s="19"/>
      <c r="C57" s="20"/>
      <c r="D57" s="20"/>
      <c r="E57" s="45"/>
      <c r="F57" s="20"/>
      <c r="G57" s="48"/>
      <c r="H57" s="20"/>
      <c r="I57" s="48"/>
      <c r="J57" s="20"/>
      <c r="K57" s="21"/>
      <c r="L57" s="51"/>
      <c r="M57" s="21"/>
      <c r="N57" s="48"/>
      <c r="O57" s="21"/>
      <c r="P57" s="48"/>
      <c r="Q57" s="21"/>
      <c r="R57" s="21"/>
      <c r="S57" s="52"/>
      <c r="T57" s="21"/>
      <c r="U57" s="52"/>
      <c r="V57" s="21"/>
      <c r="W57" s="52"/>
      <c r="X57" s="21"/>
      <c r="Y57" s="52"/>
      <c r="Z57" s="21"/>
      <c r="AA57" s="52"/>
      <c r="AB57" s="21"/>
      <c r="AC57" s="52"/>
      <c r="AD57" s="21"/>
      <c r="AE57" s="52"/>
      <c r="AF57" s="21"/>
      <c r="AG57" s="52"/>
      <c r="AH57" s="18"/>
      <c r="AI57" s="18"/>
      <c r="AJ57" s="51"/>
      <c r="AK57" s="18"/>
      <c r="AL57" s="52"/>
      <c r="AM57" s="18"/>
      <c r="AN57" s="52"/>
      <c r="AO57" s="18"/>
      <c r="AP57" s="18"/>
      <c r="AQ57" s="52"/>
      <c r="AR57" s="20"/>
      <c r="AS57" s="52"/>
      <c r="AT57" s="18"/>
      <c r="AU57" s="18"/>
      <c r="AV57" s="52"/>
      <c r="AW57" s="18"/>
      <c r="AX57" s="18"/>
      <c r="AY57" s="52"/>
      <c r="AZ57" s="20"/>
      <c r="BA57" s="52"/>
      <c r="BB57" s="18"/>
      <c r="BC57" s="18"/>
      <c r="BD57" s="52"/>
      <c r="BE57" s="20"/>
      <c r="BF57" s="52"/>
      <c r="BG57" s="18"/>
      <c r="BH57" s="18"/>
      <c r="BI57" s="52"/>
      <c r="BJ57" s="18"/>
      <c r="BK57" s="21"/>
      <c r="BL57" s="52"/>
      <c r="BM57" s="21"/>
      <c r="BN57" s="52"/>
      <c r="BO57" s="21"/>
      <c r="BP57" s="52"/>
      <c r="BQ57" s="21"/>
      <c r="BR57" s="52"/>
      <c r="BS57" s="21"/>
      <c r="BT57" s="52"/>
      <c r="BU57" s="21"/>
      <c r="BV57" s="52"/>
      <c r="BW57" s="21"/>
      <c r="BX57" s="52"/>
      <c r="BY57" s="21"/>
      <c r="BZ57" s="52"/>
      <c r="CA57" s="18"/>
      <c r="CB57" s="56"/>
      <c r="CC57" s="56"/>
    </row>
    <row r="58" spans="1:81" x14ac:dyDescent="0.25">
      <c r="A58" s="20"/>
      <c r="B58" s="19"/>
      <c r="C58" s="20"/>
      <c r="D58" s="20"/>
      <c r="E58" s="45"/>
      <c r="F58" s="20"/>
      <c r="G58" s="48"/>
      <c r="H58" s="20"/>
      <c r="I58" s="48"/>
      <c r="J58" s="20"/>
      <c r="K58" s="21"/>
      <c r="L58" s="51"/>
      <c r="M58" s="21"/>
      <c r="N58" s="48"/>
      <c r="O58" s="21"/>
      <c r="P58" s="48"/>
      <c r="Q58" s="21"/>
      <c r="R58" s="21"/>
      <c r="S58" s="52"/>
      <c r="T58" s="21"/>
      <c r="U58" s="52"/>
      <c r="V58" s="21"/>
      <c r="W58" s="52"/>
      <c r="X58" s="21"/>
      <c r="Y58" s="52"/>
      <c r="Z58" s="21"/>
      <c r="AA58" s="52"/>
      <c r="AB58" s="21"/>
      <c r="AC58" s="52"/>
      <c r="AD58" s="21"/>
      <c r="AE58" s="52"/>
      <c r="AF58" s="21"/>
      <c r="AG58" s="52"/>
      <c r="AH58" s="18"/>
      <c r="AI58" s="18"/>
      <c r="AJ58" s="51"/>
      <c r="AK58" s="18"/>
      <c r="AL58" s="52"/>
      <c r="AM58" s="18"/>
      <c r="AN58" s="52"/>
      <c r="AO58" s="18"/>
      <c r="AP58" s="18"/>
      <c r="AQ58" s="52"/>
      <c r="AR58" s="20"/>
      <c r="AS58" s="52"/>
      <c r="AT58" s="18"/>
      <c r="AU58" s="18"/>
      <c r="AV58" s="52"/>
      <c r="AW58" s="18"/>
      <c r="AX58" s="18"/>
      <c r="AY58" s="52"/>
      <c r="AZ58" s="20"/>
      <c r="BA58" s="52"/>
      <c r="BB58" s="18"/>
      <c r="BC58" s="18"/>
      <c r="BD58" s="52"/>
      <c r="BE58" s="20"/>
      <c r="BF58" s="52"/>
      <c r="BG58" s="18"/>
      <c r="BH58" s="18"/>
      <c r="BI58" s="52"/>
      <c r="BJ58" s="18"/>
      <c r="BK58" s="21"/>
      <c r="BL58" s="52"/>
      <c r="BM58" s="21"/>
      <c r="BN58" s="52"/>
      <c r="BO58" s="21"/>
      <c r="BP58" s="52"/>
      <c r="BQ58" s="21"/>
      <c r="BR58" s="52"/>
      <c r="BS58" s="21"/>
      <c r="BT58" s="52"/>
      <c r="BU58" s="21"/>
      <c r="BV58" s="52"/>
      <c r="BW58" s="21"/>
      <c r="BX58" s="52"/>
      <c r="BY58" s="21"/>
      <c r="BZ58" s="52"/>
      <c r="CA58" s="18"/>
      <c r="CB58" s="56"/>
      <c r="CC58" s="56"/>
    </row>
    <row r="59" spans="1:81" x14ac:dyDescent="0.25">
      <c r="B59" s="42"/>
      <c r="C59" s="43"/>
      <c r="D59" s="43"/>
      <c r="E59" s="46"/>
      <c r="F59" s="43"/>
      <c r="G59" s="49"/>
      <c r="H59" s="43"/>
      <c r="I59" s="49"/>
      <c r="J59" s="43"/>
      <c r="K59" s="43"/>
      <c r="L59" s="42"/>
      <c r="M59" s="43"/>
      <c r="N59" s="49"/>
      <c r="O59" s="43"/>
      <c r="P59" s="49"/>
      <c r="Q59" s="43"/>
      <c r="R59" s="43"/>
      <c r="S59" s="49"/>
      <c r="T59" s="43"/>
      <c r="U59" s="49"/>
      <c r="V59" s="43"/>
      <c r="W59" s="49"/>
      <c r="X59" s="43"/>
      <c r="Y59" s="49"/>
      <c r="Z59" s="43"/>
      <c r="AA59" s="49"/>
      <c r="AB59" s="43"/>
      <c r="AC59" s="49"/>
      <c r="AD59" s="43"/>
      <c r="AE59" s="49"/>
      <c r="AF59" s="43"/>
      <c r="AG59" s="49"/>
      <c r="AH59" s="43"/>
      <c r="AI59" s="43"/>
      <c r="AJ59" s="49"/>
      <c r="AK59" s="43"/>
      <c r="AL59" s="49"/>
      <c r="AM59" s="43"/>
      <c r="AN59" s="49"/>
      <c r="AO59" s="43"/>
      <c r="AP59" s="43"/>
      <c r="AQ59" s="49"/>
      <c r="AR59" s="43"/>
      <c r="AS59" s="49"/>
      <c r="AT59" s="43"/>
      <c r="AU59" s="43"/>
      <c r="AV59" s="49"/>
      <c r="AW59" s="43"/>
      <c r="AX59" s="43"/>
      <c r="AY59" s="49"/>
      <c r="AZ59" s="43"/>
      <c r="BA59" s="49"/>
      <c r="BB59" s="43"/>
      <c r="BC59" s="43"/>
      <c r="BD59" s="49"/>
      <c r="BE59" s="43"/>
      <c r="BF59" s="49"/>
      <c r="BG59" s="49"/>
      <c r="BH59" s="43"/>
      <c r="BI59" s="49"/>
      <c r="BJ59" s="73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3"/>
    </row>
  </sheetData>
  <mergeCells count="12">
    <mergeCell ref="A6:J7"/>
    <mergeCell ref="K7:Q7"/>
    <mergeCell ref="K6:Q6"/>
    <mergeCell ref="R6:AO6"/>
    <mergeCell ref="AI7:AO7"/>
    <mergeCell ref="R7:AH7"/>
    <mergeCell ref="CB6:CC7"/>
    <mergeCell ref="AP6:BG6"/>
    <mergeCell ref="AP7:BG7"/>
    <mergeCell ref="BH7:BJ7"/>
    <mergeCell ref="BK7:CA7"/>
    <mergeCell ref="BH6:CA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00-01-01&quot;" sqref="CB9:CB58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C9:CC58">
      <formula1>CB9</formula1>
      <formula2>219512</formula2>
    </dataValidation>
    <dataValidation allowBlank="1" showInputMessage="1" showErrorMessage="1" error="ต้องเป็นค่าว่าง_x000a_ในกรณี &quot;การเรียกเก็บค่าธรรมเนียม (% ของจำนวนเงินที่ทำรายการ)&quot; มีค่าเป็น &quot;ไม่มีบริการ&quot;" sqref="AO1:AO1048576 CA1:CA1048576 AH1:AH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custom" allowBlank="1" showInputMessage="1" showErrorMessage="1" error="- กรณีที่ &quot;การเรียกเก็บฯ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IF(K9=Master!$A$22,AND(L9 &gt; 0, L9 &lt;= 100), L9 = "")</xm:f>
          </x14:formula1>
          <xm:sqref>L9:L58 AJ9:AJ58</xm:sqref>
        </x14:dataValidation>
        <x14:dataValidation type="custom" showInputMessage="1" showErrorMessage="1" error="- กรณี &quot;การกำหนดมูลค่าเหรียญขั้นสูง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IF(F9=Master!$A$23,AND(ISNUMBER(G9),G9&gt;0), G9 = "")</xm:f>
          </x14:formula1>
          <xm:sqref>G9:G58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IF(A9=Master!$A$22,AND(ISNUMBER(B9),B9 &gt; 0, B9&lt;=100), B9 = "")</xm:f>
          </x14:formula1>
          <xm:sqref>B9:B58</xm:sqref>
        </x14:dataValidation>
        <x14:dataValidation type="custom" showInputMessage="1" showErrorMessage="1" error="- กรณีที่ &quot;การกำหนดจำนวนเหรียญขั้นสูง&quot; มีค่าเป็น &quot;กำหนด&quot;_x000a_ต้องเป็นจำนวนที่มีค่า &gt; 0_x000a_- กรณีที่นอกเหนือจากด้านบน_x000a_ต้องเป็นค่าว่าง">
          <x14:formula1>
            <xm:f>IF(D9=Master!$A$23,AND(ISNUMBER(E9),E9&gt;0), E9 = "")</xm:f>
          </x14:formula1>
          <xm:sqref>E9:E58</xm:sqref>
        </x14:dataValidation>
        <x14:dataValidation type="list" allowBlank="1" showInputMessage="1" showErrorMessage="1">
          <x14:formula1>
            <xm:f>Master!$A$16:$A$17</xm:f>
          </x14:formula1>
          <xm:sqref>C9:C58</xm:sqref>
        </x14:dataValidation>
        <x14:dataValidation type="list" allowBlank="1" showInputMessage="1" showErrorMessage="1">
          <x14:formula1>
            <xm:f>Master!$E$21:$E$23</xm:f>
          </x14:formula1>
          <xm:sqref>A9:A58 R9:R58 AB9:AB58 AD9:AD58 T9:T58 V9:V58 X9:X58 Z9:Z58 AF9:AF58 BK9:BK58 BU9:BU58 BW9:BW58 BM9:BM58 BO9:BO58 BQ9:BQ58 BS9:BS58 BY9:BY58</xm:sqref>
        </x14:dataValidation>
        <x14:dataValidation type="list" allowBlank="1" showInputMessage="1" showErrorMessage="1">
          <x14:formula1>
            <xm:f>IF(OR($A9=Master!$A$21,$A9=Master!$A$30),D9="",Master!$H$21:$H$22)</xm:f>
          </x14:formula1>
          <xm:sqref>D9:D58 F9:F58</xm:sqref>
        </x14:dataValidation>
        <x14:dataValidation type="list" allowBlank="1" showInputMessage="1" showErrorMessage="1">
          <x14:formula1>
            <xm:f>IF(OR($A9=Master!$A$21,$A9=Master!$A$30),H9="",Master!$B$21:$B$22)</xm:f>
          </x14:formula1>
          <xm:sqref>H9:H58</xm:sqref>
        </x14:dataValidation>
        <x14:dataValidation type="custom" showInputMessage="1" showErrorMessage="1" error="- กรณี &quot;การกำหนดค่านับเหรียญ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IF(H9=Master!$A$23,AND(ISNUMBER(I9),I9&gt;0), I9 = "")</xm:f>
          </x14:formula1>
          <xm:sqref>I9:I58</xm:sqref>
        </x14:dataValidation>
        <x14:dataValidation type="list" allowBlank="1" showInputMessage="1" showErrorMessage="1">
          <x14:formula1>
            <xm:f>Master!$F$21:$F$24</xm:f>
          </x14:formula1>
          <xm:sqref>K9:K58 AI9:AI58 AP9:AP58 AU9:AU58 AX9:AX58 BC9:BC58 BH9:BH58</xm:sqref>
        </x14:dataValidation>
        <x14:dataValidation type="list" allowBlank="1" showInputMessage="1" showErrorMessage="1">
          <x14:formula1>
            <xm:f>IF(OR($K9=Master!$A$21,$K9=Master!$A$30),M9="",Master!$I$21:$I$23)</xm:f>
          </x14:formula1>
          <xm:sqref>M9:M58 O9:O58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IF(M9=Master!$A$22,AND(ISNUMBER(N9),N9&gt;0), N9 = "")</xm:f>
          </x14:formula1>
          <xm:sqref>N9:N58</xm:sqref>
        </x14:dataValidation>
        <x14:dataValidation type="custom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IF(O9=Master!$A$22,AND(ISNUMBER(P9),P9&gt;0,P9&gt;=N9), P9 = "")</xm:f>
          </x14:formula1>
          <xm:sqref>P9:P58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IF(K9=Master!$A$30,Q9="",Q9=Q9)</xm:f>
          </x14:formula1>
          <xm:sqref>Q9:Q58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IF(R9=Master!$A$22,AND(ISNUMBER(S9),S9 &gt; 0), S9 = "")</xm:f>
          </x14:formula1>
          <xm:sqref>S9:S58 U9:U58 W9:W58 Y9:Y58 AA9:AA58 AC9:AC58 AE9:AE58 AG9:AG58 BL9:BL58 BN9:BN58 BP9:BP58 BR9:BR58 BT9:BT58 BV9:BV58 BX9:BX58 BZ9:BZ58</xm:sqref>
        </x14:dataValidation>
        <x14:dataValidation type="list" allowBlank="1" showInputMessage="1" showErrorMessage="1">
          <x14:formula1>
            <xm:f>IF(OR($AI9=Master!$A$21,$AI9=Master!$A$30),AK9="",Master!$I$21:$I$23)</xm:f>
          </x14:formula1>
          <xm:sqref>AK9:AK58 AM9:AM58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IF(AK9=Master!$A$22,AND(ISNUMBER(AL9),AL9 &gt; 0), AL9 = "")</xm:f>
          </x14:formula1>
          <xm:sqref>AL9:AL58 AQ9:AQ58 AY9:AY58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ขั้นต่ำฯ&quot; มีค่าเป็น &quot;ไม่มีบริการ&quot;">
          <x14:formula1>
            <xm:f>IF(AP9=Master!$A$30,AT9="",AT9=AT9)</xm:f>
          </x14:formula1>
          <xm:sqref>AT9:AT58 BB9:BB58 BG9:BG58</xm:sqref>
        </x14:dataValidation>
        <x14:dataValidation type="custom" allowBlank="1" showInputMessage="1" showErrorMessage="1" error="- กรณี &quot;การเรียกเก็บค่าธรรมเนียม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IF(AU9=Master!$A$22,AND(ISNUMBER(AV9),AV9 &gt; 0), AV9 = "")</xm:f>
          </x14:formula1>
          <xm:sqref>AV9:AV58 BI9:BI58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ฯ&quot; มีค่าเป็น &quot;ไม่มีบริการ&quot;">
          <x14:formula1>
            <xm:f>IF(AU9=Master!$A$30,AW9="",AW9=AW9)</xm:f>
          </x14:formula1>
          <xm:sqref>AW9:AW58 BJ9:BJ58</xm:sqref>
        </x14:dataValidation>
        <x14:dataValidation type="custom" showInputMessage="1" showErrorMessage="1" error="ต้องเป็นค่าว่าง_x000a_กรณีที่ &quot;การเรียกเก็บค่านับเหรียญ&quot; มีค่าเป็น_x000a_&quot;ไม่มีบริการ&quot;">
          <x14:formula1>
            <xm:f>IF(A9=Master!$A$30,J9="",J9=J9)</xm:f>
          </x14:formula1>
          <xm:sqref>J9:J58</xm:sqref>
        </x14:dataValidation>
        <x14:dataValidation type="custom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IF(AM9=Master!$A$22,AND(ISNUMBER(AN9),AN9 &gt; 0,AN9&gt;=AL9), AN9 = "")</xm:f>
          </x14:formula1>
          <xm:sqref>AN9:AN58 AS9:AS58 BA9:BA58 BF9:BF58</xm:sqref>
        </x14:dataValidation>
        <x14:dataValidation type="custom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IF(AK9=Master!$A$22,AND(ISNUMBER(AL9),AL9 &gt; 0), AL9 = "")</xm:f>
          </x14:formula1>
          <xm:sqref>BD9:BD58 AL9:AL58</xm:sqref>
        </x14:dataValidation>
        <x14:dataValidation type="list" allowBlank="1" showInputMessage="1" showErrorMessage="1">
          <x14:formula1>
            <xm:f>IF(BC9=Master!$A$30,BE9="",IF(BC9=Master!$A$21,Master!$C$21:$C$23,Master!$C$22:$C$23))</xm:f>
          </x14:formula1>
          <xm:sqref>BE9:BE58</xm:sqref>
        </x14:dataValidation>
        <x14:dataValidation type="list" allowBlank="1" showInputMessage="1" showErrorMessage="1">
          <x14:formula1>
            <xm:f>IF(AP9=Master!$A$30,AR9="",IF(AP9=Master!$A$21,Master!$C$21:$C$23,Master!$C$22:$C$23))</xm:f>
          </x14:formula1>
          <xm:sqref>AR9:AR58 AZ9:AZ58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43"/>
  <sheetViews>
    <sheetView topLeftCell="G10" workbookViewId="0">
      <selection activeCell="J23" sqref="J23"/>
    </sheetView>
  </sheetViews>
  <sheetFormatPr defaultColWidth="9" defaultRowHeight="11.5" x14ac:dyDescent="0.25"/>
  <cols>
    <col min="1" max="1" width="15.75" style="11" bestFit="1" customWidth="1"/>
    <col min="2" max="2" width="39" style="11" bestFit="1" customWidth="1"/>
    <col min="3" max="4" width="14.25" style="11" bestFit="1" customWidth="1"/>
    <col min="5" max="5" width="12.58203125" style="11" bestFit="1" customWidth="1"/>
    <col min="6" max="6" width="14.75" style="11" customWidth="1"/>
    <col min="7" max="7" width="12.33203125" style="11" customWidth="1"/>
    <col min="8" max="8" width="14.25" style="11" bestFit="1" customWidth="1"/>
    <col min="9" max="9" width="21.83203125" style="11" bestFit="1" customWidth="1"/>
    <col min="10" max="10" width="8.83203125" style="11" customWidth="1"/>
    <col min="11" max="11" width="9" style="11"/>
    <col min="12" max="12" width="14.08203125" style="11" bestFit="1" customWidth="1"/>
    <col min="13" max="13" width="44.25" style="11" bestFit="1" customWidth="1"/>
    <col min="14" max="16384" width="9" style="11"/>
  </cols>
  <sheetData>
    <row r="1" spans="1:13" x14ac:dyDescent="0.25">
      <c r="A1" s="11" t="s">
        <v>0</v>
      </c>
      <c r="L1" s="59" t="s">
        <v>1</v>
      </c>
      <c r="M1" s="59" t="s">
        <v>2</v>
      </c>
    </row>
    <row r="2" spans="1:13" ht="34.5" x14ac:dyDescent="0.25">
      <c r="A2" s="12" t="s">
        <v>3</v>
      </c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L2" s="60" t="s">
        <v>13</v>
      </c>
      <c r="M2" s="60" t="s">
        <v>14</v>
      </c>
    </row>
    <row r="3" spans="1:13" ht="12.5" x14ac:dyDescent="0.25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21</v>
      </c>
      <c r="I3" s="11" t="s">
        <v>22</v>
      </c>
      <c r="L3" s="60" t="s">
        <v>23</v>
      </c>
      <c r="M3" s="60" t="s">
        <v>24</v>
      </c>
    </row>
    <row r="4" spans="1:13" ht="12.5" x14ac:dyDescent="0.25">
      <c r="A4" s="11" t="s">
        <v>25</v>
      </c>
      <c r="B4" s="11" t="s">
        <v>26</v>
      </c>
      <c r="C4" s="11" t="s">
        <v>27</v>
      </c>
      <c r="D4" s="11" t="s">
        <v>28</v>
      </c>
      <c r="E4" s="11" t="s">
        <v>29</v>
      </c>
      <c r="F4" s="11" t="s">
        <v>30</v>
      </c>
      <c r="G4" s="11" t="s">
        <v>31</v>
      </c>
      <c r="H4" s="11" t="s">
        <v>31</v>
      </c>
      <c r="I4" s="11" t="s">
        <v>32</v>
      </c>
      <c r="L4" s="60" t="s">
        <v>33</v>
      </c>
      <c r="M4" s="60" t="s">
        <v>34</v>
      </c>
    </row>
    <row r="5" spans="1:13" ht="12.5" x14ac:dyDescent="0.25">
      <c r="A5" s="11" t="s">
        <v>35</v>
      </c>
      <c r="B5" s="11" t="s">
        <v>36</v>
      </c>
      <c r="I5" s="11" t="s">
        <v>37</v>
      </c>
      <c r="L5" s="60" t="s">
        <v>38</v>
      </c>
      <c r="M5" s="60" t="s">
        <v>39</v>
      </c>
    </row>
    <row r="6" spans="1:13" ht="12.5" x14ac:dyDescent="0.25">
      <c r="A6" s="11" t="s">
        <v>40</v>
      </c>
      <c r="B6" s="11" t="s">
        <v>41</v>
      </c>
      <c r="L6" s="60" t="s">
        <v>42</v>
      </c>
      <c r="M6" s="60" t="s">
        <v>43</v>
      </c>
    </row>
    <row r="7" spans="1:13" ht="12.5" x14ac:dyDescent="0.25">
      <c r="A7" s="11" t="s">
        <v>44</v>
      </c>
      <c r="B7" s="11" t="s">
        <v>45</v>
      </c>
      <c r="L7" s="60" t="s">
        <v>46</v>
      </c>
      <c r="M7" s="60" t="s">
        <v>566</v>
      </c>
    </row>
    <row r="8" spans="1:13" ht="12.5" x14ac:dyDescent="0.25">
      <c r="A8" s="11" t="s">
        <v>47</v>
      </c>
      <c r="B8" s="11" t="s">
        <v>48</v>
      </c>
      <c r="L8" s="60" t="s">
        <v>49</v>
      </c>
      <c r="M8" s="60" t="s">
        <v>50</v>
      </c>
    </row>
    <row r="9" spans="1:13" ht="12.5" x14ac:dyDescent="0.25">
      <c r="A9" s="11" t="s">
        <v>51</v>
      </c>
      <c r="L9" s="60" t="s">
        <v>52</v>
      </c>
      <c r="M9" s="60" t="s">
        <v>53</v>
      </c>
    </row>
    <row r="10" spans="1:13" ht="12.5" x14ac:dyDescent="0.25">
      <c r="A10" s="11" t="s">
        <v>54</v>
      </c>
      <c r="L10" s="60" t="s">
        <v>55</v>
      </c>
      <c r="M10" s="60" t="s">
        <v>56</v>
      </c>
    </row>
    <row r="11" spans="1:13" ht="12.5" x14ac:dyDescent="0.25">
      <c r="L11" s="60" t="s">
        <v>57</v>
      </c>
      <c r="M11" s="60" t="s">
        <v>58</v>
      </c>
    </row>
    <row r="12" spans="1:13" ht="12.5" x14ac:dyDescent="0.25">
      <c r="L12" s="60" t="s">
        <v>59</v>
      </c>
      <c r="M12" s="60" t="s">
        <v>60</v>
      </c>
    </row>
    <row r="13" spans="1:13" ht="12.5" x14ac:dyDescent="0.25">
      <c r="L13" s="60" t="s">
        <v>61</v>
      </c>
      <c r="M13" s="60" t="s">
        <v>62</v>
      </c>
    </row>
    <row r="14" spans="1:13" ht="12.5" x14ac:dyDescent="0.25">
      <c r="A14" s="11" t="s">
        <v>63</v>
      </c>
      <c r="L14" s="60" t="s">
        <v>64</v>
      </c>
      <c r="M14" s="60" t="s">
        <v>65</v>
      </c>
    </row>
    <row r="15" spans="1:13" ht="12.5" x14ac:dyDescent="0.25">
      <c r="A15" s="13" t="s">
        <v>66</v>
      </c>
      <c r="L15" s="60" t="s">
        <v>67</v>
      </c>
      <c r="M15" s="60" t="s">
        <v>68</v>
      </c>
    </row>
    <row r="16" spans="1:13" ht="12.5" x14ac:dyDescent="0.25">
      <c r="A16" s="14" t="s">
        <v>69</v>
      </c>
      <c r="L16" s="60" t="s">
        <v>70</v>
      </c>
      <c r="M16" s="60" t="s">
        <v>71</v>
      </c>
    </row>
    <row r="17" spans="1:13" ht="12.5" x14ac:dyDescent="0.25">
      <c r="A17" s="15" t="s">
        <v>72</v>
      </c>
      <c r="L17" s="60" t="s">
        <v>73</v>
      </c>
      <c r="M17" s="60" t="s">
        <v>74</v>
      </c>
    </row>
    <row r="18" spans="1:13" ht="12.5" x14ac:dyDescent="0.25">
      <c r="L18" s="60" t="s">
        <v>75</v>
      </c>
      <c r="M18" s="60" t="s">
        <v>76</v>
      </c>
    </row>
    <row r="19" spans="1:13" ht="12.5" x14ac:dyDescent="0.25">
      <c r="L19" s="60" t="s">
        <v>77</v>
      </c>
      <c r="M19" s="60" t="s">
        <v>78</v>
      </c>
    </row>
    <row r="20" spans="1:13" ht="12.5" x14ac:dyDescent="0.25">
      <c r="A20" s="13" t="s">
        <v>79</v>
      </c>
      <c r="B20" s="13" t="s">
        <v>80</v>
      </c>
      <c r="C20" s="13" t="s">
        <v>81</v>
      </c>
      <c r="D20" s="13" t="s">
        <v>82</v>
      </c>
      <c r="E20" s="13" t="s">
        <v>83</v>
      </c>
      <c r="F20" s="13" t="s">
        <v>84</v>
      </c>
      <c r="G20" s="13" t="s">
        <v>85</v>
      </c>
      <c r="H20" s="13" t="s">
        <v>86</v>
      </c>
      <c r="I20" s="13" t="s">
        <v>87</v>
      </c>
      <c r="L20" s="60" t="s">
        <v>88</v>
      </c>
      <c r="M20" s="60" t="s">
        <v>89</v>
      </c>
    </row>
    <row r="21" spans="1:13" ht="12.5" x14ac:dyDescent="0.25">
      <c r="A21" s="11" t="s">
        <v>90</v>
      </c>
      <c r="B21" s="11" t="s">
        <v>91</v>
      </c>
      <c r="C21" s="11" t="s">
        <v>90</v>
      </c>
      <c r="D21" s="11" t="s">
        <v>91</v>
      </c>
      <c r="E21" s="11" t="s">
        <v>90</v>
      </c>
      <c r="F21" s="11" t="s">
        <v>90</v>
      </c>
      <c r="G21" s="11" t="s">
        <v>90</v>
      </c>
      <c r="H21" s="11" t="s">
        <v>91</v>
      </c>
      <c r="I21" s="11" t="s">
        <v>92</v>
      </c>
      <c r="L21" s="60" t="s">
        <v>93</v>
      </c>
      <c r="M21" s="60" t="s">
        <v>94</v>
      </c>
    </row>
    <row r="22" spans="1:13" ht="12.5" x14ac:dyDescent="0.25">
      <c r="A22" s="11" t="s">
        <v>92</v>
      </c>
      <c r="B22" s="11" t="s">
        <v>95</v>
      </c>
      <c r="C22" s="11" t="s">
        <v>92</v>
      </c>
      <c r="D22" s="11" t="s">
        <v>96</v>
      </c>
      <c r="E22" s="11" t="s">
        <v>92</v>
      </c>
      <c r="F22" s="11" t="s">
        <v>92</v>
      </c>
      <c r="G22" s="11" t="s">
        <v>92</v>
      </c>
      <c r="H22" s="11" t="s">
        <v>96</v>
      </c>
      <c r="I22" s="11" t="s">
        <v>96</v>
      </c>
      <c r="L22" s="60" t="s">
        <v>97</v>
      </c>
      <c r="M22" s="60" t="s">
        <v>98</v>
      </c>
    </row>
    <row r="23" spans="1:13" ht="12.5" x14ac:dyDescent="0.25">
      <c r="A23" s="11" t="s">
        <v>91</v>
      </c>
      <c r="C23" s="11" t="s">
        <v>96</v>
      </c>
      <c r="D23" s="11" t="s">
        <v>95</v>
      </c>
      <c r="E23" s="11" t="s">
        <v>99</v>
      </c>
      <c r="F23" s="11" t="s">
        <v>96</v>
      </c>
      <c r="I23" s="11" t="s">
        <v>95</v>
      </c>
      <c r="L23" s="60" t="s">
        <v>100</v>
      </c>
      <c r="M23" s="60" t="s">
        <v>101</v>
      </c>
    </row>
    <row r="24" spans="1:13" ht="12.5" x14ac:dyDescent="0.25">
      <c r="A24" s="11" t="s">
        <v>96</v>
      </c>
      <c r="F24" s="11" t="s">
        <v>99</v>
      </c>
      <c r="L24" s="60" t="s">
        <v>102</v>
      </c>
      <c r="M24" s="60" t="s">
        <v>103</v>
      </c>
    </row>
    <row r="25" spans="1:13" ht="12.5" x14ac:dyDescent="0.25">
      <c r="A25" s="11" t="s">
        <v>104</v>
      </c>
      <c r="L25" s="60" t="s">
        <v>105</v>
      </c>
      <c r="M25" s="60" t="s">
        <v>106</v>
      </c>
    </row>
    <row r="26" spans="1:13" ht="12.5" x14ac:dyDescent="0.25">
      <c r="A26" s="11" t="s">
        <v>107</v>
      </c>
      <c r="L26" s="60" t="s">
        <v>108</v>
      </c>
      <c r="M26" s="60" t="s">
        <v>109</v>
      </c>
    </row>
    <row r="27" spans="1:13" ht="12.5" x14ac:dyDescent="0.25">
      <c r="A27" s="11" t="s">
        <v>110</v>
      </c>
      <c r="L27" s="60" t="s">
        <v>111</v>
      </c>
      <c r="M27" s="60" t="s">
        <v>112</v>
      </c>
    </row>
    <row r="28" spans="1:13" ht="12.5" x14ac:dyDescent="0.25">
      <c r="A28" s="11" t="s">
        <v>113</v>
      </c>
      <c r="L28" s="60" t="s">
        <v>114</v>
      </c>
      <c r="M28" s="60" t="s">
        <v>115</v>
      </c>
    </row>
    <row r="29" spans="1:13" ht="12.5" x14ac:dyDescent="0.25">
      <c r="A29" s="11" t="s">
        <v>95</v>
      </c>
      <c r="L29" s="60" t="s">
        <v>116</v>
      </c>
      <c r="M29" s="60" t="s">
        <v>117</v>
      </c>
    </row>
    <row r="30" spans="1:13" ht="12.5" x14ac:dyDescent="0.25">
      <c r="A30" s="11" t="s">
        <v>99</v>
      </c>
      <c r="L30" s="60" t="s">
        <v>118</v>
      </c>
      <c r="M30" s="60" t="s">
        <v>565</v>
      </c>
    </row>
    <row r="31" spans="1:13" ht="12.5" x14ac:dyDescent="0.25">
      <c r="L31" s="60" t="s">
        <v>119</v>
      </c>
      <c r="M31" s="60" t="s">
        <v>120</v>
      </c>
    </row>
    <row r="32" spans="1:13" ht="12.5" x14ac:dyDescent="0.25">
      <c r="L32" s="60" t="s">
        <v>121</v>
      </c>
      <c r="M32" s="60" t="s">
        <v>122</v>
      </c>
    </row>
    <row r="33" spans="12:13" ht="12.5" x14ac:dyDescent="0.25">
      <c r="L33" s="60" t="s">
        <v>123</v>
      </c>
      <c r="M33" s="60" t="s">
        <v>124</v>
      </c>
    </row>
    <row r="34" spans="12:13" ht="12.5" x14ac:dyDescent="0.25">
      <c r="L34" s="60" t="s">
        <v>125</v>
      </c>
      <c r="M34" s="60" t="s">
        <v>126</v>
      </c>
    </row>
    <row r="35" spans="12:13" ht="12.5" x14ac:dyDescent="0.25">
      <c r="L35" s="60" t="s">
        <v>127</v>
      </c>
      <c r="M35" s="60" t="s">
        <v>128</v>
      </c>
    </row>
    <row r="36" spans="12:13" ht="12.5" x14ac:dyDescent="0.25">
      <c r="L36" s="60" t="s">
        <v>129</v>
      </c>
      <c r="M36" s="60" t="s">
        <v>130</v>
      </c>
    </row>
    <row r="37" spans="12:13" ht="12.5" x14ac:dyDescent="0.25">
      <c r="L37" s="60" t="s">
        <v>131</v>
      </c>
      <c r="M37" s="60" t="s">
        <v>132</v>
      </c>
    </row>
    <row r="38" spans="12:13" ht="12.5" x14ac:dyDescent="0.25">
      <c r="L38" s="60" t="s">
        <v>133</v>
      </c>
      <c r="M38" s="60" t="s">
        <v>134</v>
      </c>
    </row>
    <row r="39" spans="12:13" ht="12.5" x14ac:dyDescent="0.25">
      <c r="L39" s="60" t="s">
        <v>135</v>
      </c>
      <c r="M39" s="60" t="s">
        <v>136</v>
      </c>
    </row>
    <row r="40" spans="12:13" ht="12.5" x14ac:dyDescent="0.25">
      <c r="L40" s="60" t="s">
        <v>137</v>
      </c>
      <c r="M40" s="60" t="s">
        <v>138</v>
      </c>
    </row>
    <row r="41" spans="12:13" ht="12.5" x14ac:dyDescent="0.25">
      <c r="L41" s="60" t="s">
        <v>139</v>
      </c>
      <c r="M41" s="60" t="s">
        <v>140</v>
      </c>
    </row>
    <row r="42" spans="12:13" ht="12.5" x14ac:dyDescent="0.25">
      <c r="L42" s="60" t="s">
        <v>141</v>
      </c>
      <c r="M42" s="60" t="s">
        <v>142</v>
      </c>
    </row>
    <row r="43" spans="12:13" ht="12.5" x14ac:dyDescent="0.25">
      <c r="L43" s="60" t="s">
        <v>143</v>
      </c>
      <c r="M43" s="60" t="s">
        <v>144</v>
      </c>
    </row>
  </sheetData>
  <sheetProtection algorithmName="SHA-512" hashValue="yUIbhfJM9axtLY6pXXYQUFbbiWLzfnA5J1BZcDb/HgtshR962EqQjkV8FBQkUQ7sbbngT8EdBrf/0r8brJTV9A==" saltValue="wHniQrWVgnNsdARI1gJws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5"/>
  <sheetViews>
    <sheetView zoomScaleNormal="100" workbookViewId="0">
      <pane xSplit="3" ySplit="7" topLeftCell="D8" activePane="bottomRight" state="frozen"/>
      <selection activeCell="C8" sqref="C8"/>
      <selection pane="topRight" activeCell="C8" sqref="C8"/>
      <selection pane="bottomLeft" activeCell="C8" sqref="C8"/>
      <selection pane="bottomRight" activeCell="F9" sqref="F9"/>
    </sheetView>
  </sheetViews>
  <sheetFormatPr defaultColWidth="9" defaultRowHeight="12.5" x14ac:dyDescent="0.65"/>
  <cols>
    <col min="1" max="1" width="25.58203125" style="146" customWidth="1"/>
    <col min="2" max="2" width="15.58203125" style="82" customWidth="1"/>
    <col min="3" max="3" width="25.58203125" style="82" customWidth="1"/>
    <col min="4" max="4" width="25.58203125" style="92" customWidth="1"/>
    <col min="5" max="5" width="12.58203125" style="92" customWidth="1"/>
    <col min="6" max="6" width="50.58203125" style="82" customWidth="1"/>
    <col min="7" max="7" width="35.58203125" style="82" customWidth="1"/>
    <col min="8" max="9" width="15.58203125" style="82" customWidth="1"/>
    <col min="10" max="10" width="10.58203125" style="82" customWidth="1"/>
    <col min="11" max="13" width="30.58203125" style="82" customWidth="1"/>
    <col min="14" max="15" width="10.58203125" style="149" customWidth="1"/>
    <col min="16" max="16" width="8.58203125" style="82" customWidth="1"/>
    <col min="17" max="17" width="10.58203125" style="82" customWidth="1"/>
    <col min="18" max="18" width="12.58203125" style="150" customWidth="1"/>
    <col min="19" max="19" width="12.58203125" style="82" customWidth="1"/>
    <col min="20" max="20" width="12.58203125" style="150" customWidth="1"/>
    <col min="21" max="21" width="10.58203125" style="82" customWidth="1"/>
    <col min="22" max="22" width="30.58203125" style="82" customWidth="1"/>
    <col min="23" max="23" width="10.58203125" style="82" customWidth="1"/>
    <col min="24" max="24" width="50.58203125" style="82" customWidth="1"/>
    <col min="25" max="25" width="10.58203125" style="150" customWidth="1"/>
    <col min="26" max="27" width="10.58203125" style="82" customWidth="1"/>
    <col min="28" max="28" width="50.58203125" style="82" customWidth="1"/>
    <col min="29" max="30" width="15.58203125" style="82" customWidth="1"/>
    <col min="31" max="31" width="10.58203125" style="150" customWidth="1"/>
    <col min="32" max="32" width="12.58203125" style="150" customWidth="1"/>
    <col min="33" max="33" width="15.58203125" style="82" customWidth="1"/>
    <col min="34" max="34" width="15.58203125" style="151" customWidth="1"/>
    <col min="35" max="35" width="30.58203125" style="82" customWidth="1"/>
    <col min="36" max="36" width="15.58203125" style="82" customWidth="1"/>
    <col min="37" max="37" width="15.58203125" style="150" customWidth="1"/>
    <col min="38" max="38" width="15.58203125" style="82" customWidth="1"/>
    <col min="39" max="39" width="15.58203125" style="150" customWidth="1"/>
    <col min="40" max="40" width="30.58203125" style="82" customWidth="1"/>
    <col min="41" max="41" width="15.58203125" style="82" customWidth="1"/>
    <col min="42" max="42" width="24.58203125" style="150" bestFit="1" customWidth="1"/>
    <col min="43" max="43" width="15.58203125" style="82" customWidth="1"/>
    <col min="44" max="44" width="20.58203125" style="150" customWidth="1"/>
    <col min="45" max="45" width="15.58203125" style="82" customWidth="1"/>
    <col min="46" max="46" width="20.58203125" style="150" customWidth="1"/>
    <col min="47" max="47" width="15.58203125" style="82" customWidth="1"/>
    <col min="48" max="48" width="20.58203125" style="150" customWidth="1"/>
    <col min="49" max="49" width="15.58203125" style="82" customWidth="1"/>
    <col min="50" max="50" width="20.58203125" style="150" customWidth="1"/>
    <col min="51" max="51" width="15.58203125" style="82" customWidth="1"/>
    <col min="52" max="52" width="20.58203125" style="150" customWidth="1"/>
    <col min="53" max="53" width="15.58203125" style="82" customWidth="1"/>
    <col min="54" max="54" width="20.58203125" style="150" customWidth="1"/>
    <col min="55" max="55" width="30.58203125" style="82" customWidth="1"/>
    <col min="56" max="56" width="15.58203125" style="82" customWidth="1"/>
    <col min="57" max="57" width="15.58203125" style="150" customWidth="1"/>
    <col min="58" max="58" width="15.58203125" style="152" customWidth="1"/>
    <col min="59" max="59" width="30.58203125" style="82" customWidth="1"/>
    <col min="60" max="60" width="27.58203125" style="82" bestFit="1" customWidth="1"/>
    <col min="61" max="61" width="10.58203125" style="82" customWidth="1"/>
    <col min="62" max="63" width="15.58203125" style="82" customWidth="1"/>
    <col min="64" max="64" width="20.58203125" style="82" customWidth="1"/>
    <col min="65" max="67" width="30.58203125" style="82" customWidth="1"/>
    <col min="68" max="69" width="10.58203125" style="82" customWidth="1"/>
    <col min="70" max="16384" width="9" style="146"/>
  </cols>
  <sheetData>
    <row r="1" spans="1:69" x14ac:dyDescent="0.65">
      <c r="B1" s="147" t="s">
        <v>183</v>
      </c>
      <c r="C1" s="148"/>
      <c r="D1" s="81"/>
    </row>
    <row r="2" spans="1:69" x14ac:dyDescent="0.65">
      <c r="B2" s="83" t="s">
        <v>184</v>
      </c>
      <c r="C2" s="93" t="s">
        <v>245</v>
      </c>
      <c r="E2" s="85" t="s">
        <v>185</v>
      </c>
      <c r="F2" s="94" t="s">
        <v>246</v>
      </c>
    </row>
    <row r="3" spans="1:69" x14ac:dyDescent="0.65">
      <c r="B3" s="83" t="s">
        <v>186</v>
      </c>
      <c r="C3" s="95" t="s">
        <v>247</v>
      </c>
      <c r="E3" s="85" t="s">
        <v>187</v>
      </c>
      <c r="F3" s="94" t="s">
        <v>248</v>
      </c>
    </row>
    <row r="4" spans="1:69" x14ac:dyDescent="0.65">
      <c r="B4" s="83" t="s">
        <v>188</v>
      </c>
      <c r="C4" s="96">
        <v>44012</v>
      </c>
      <c r="D4" s="81"/>
    </row>
    <row r="6" spans="1:69" s="153" customFormat="1" ht="12.75" customHeight="1" x14ac:dyDescent="0.25">
      <c r="B6" s="238" t="s">
        <v>189</v>
      </c>
      <c r="C6" s="238"/>
      <c r="D6" s="239" t="s">
        <v>190</v>
      </c>
      <c r="E6" s="239"/>
      <c r="F6" s="239"/>
      <c r="G6" s="239"/>
      <c r="H6" s="239"/>
      <c r="I6" s="239"/>
      <c r="J6" s="239"/>
      <c r="K6" s="240" t="s">
        <v>191</v>
      </c>
      <c r="L6" s="240"/>
      <c r="M6" s="240"/>
      <c r="N6" s="246" t="s">
        <v>192</v>
      </c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 t="s">
        <v>193</v>
      </c>
      <c r="Z6" s="247"/>
      <c r="AA6" s="247"/>
      <c r="AB6" s="247"/>
      <c r="AC6" s="247"/>
      <c r="AD6" s="243" t="s">
        <v>194</v>
      </c>
      <c r="AE6" s="244"/>
      <c r="AF6" s="244"/>
      <c r="AG6" s="244"/>
      <c r="AH6" s="244"/>
      <c r="AI6" s="248"/>
      <c r="AJ6" s="243" t="s">
        <v>195</v>
      </c>
      <c r="AK6" s="244"/>
      <c r="AL6" s="244"/>
      <c r="AM6" s="244"/>
      <c r="AN6" s="248"/>
      <c r="AO6" s="249" t="s">
        <v>196</v>
      </c>
      <c r="AP6" s="250"/>
      <c r="AQ6" s="243" t="s">
        <v>197</v>
      </c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8"/>
      <c r="BD6" s="243" t="s">
        <v>198</v>
      </c>
      <c r="BE6" s="244"/>
      <c r="BF6" s="244"/>
      <c r="BG6" s="244"/>
      <c r="BH6" s="79"/>
      <c r="BI6" s="241" t="s">
        <v>199</v>
      </c>
      <c r="BJ6" s="241"/>
      <c r="BK6" s="241"/>
      <c r="BL6" s="241"/>
      <c r="BM6" s="241"/>
      <c r="BN6" s="242" t="s">
        <v>200</v>
      </c>
      <c r="BO6" s="242"/>
      <c r="BP6" s="245" t="s">
        <v>201</v>
      </c>
      <c r="BQ6" s="245"/>
    </row>
    <row r="7" spans="1:69" s="154" customFormat="1" ht="87.5" x14ac:dyDescent="0.25">
      <c r="A7" s="88" t="s">
        <v>249</v>
      </c>
      <c r="B7" s="134" t="s">
        <v>3</v>
      </c>
      <c r="C7" s="134" t="s">
        <v>202</v>
      </c>
      <c r="D7" s="135" t="s">
        <v>486</v>
      </c>
      <c r="E7" s="135" t="s">
        <v>487</v>
      </c>
      <c r="F7" s="136" t="s">
        <v>488</v>
      </c>
      <c r="G7" s="136" t="s">
        <v>4</v>
      </c>
      <c r="H7" s="136" t="s">
        <v>203</v>
      </c>
      <c r="I7" s="136" t="s">
        <v>204</v>
      </c>
      <c r="J7" s="136" t="s">
        <v>5</v>
      </c>
      <c r="K7" s="136" t="s">
        <v>205</v>
      </c>
      <c r="L7" s="136" t="s">
        <v>206</v>
      </c>
      <c r="M7" s="136" t="s">
        <v>207</v>
      </c>
      <c r="N7" s="137" t="s">
        <v>208</v>
      </c>
      <c r="O7" s="137" t="s">
        <v>209</v>
      </c>
      <c r="P7" s="136" t="s">
        <v>6</v>
      </c>
      <c r="Q7" s="136" t="s">
        <v>7</v>
      </c>
      <c r="R7" s="138" t="s">
        <v>489</v>
      </c>
      <c r="S7" s="136" t="s">
        <v>490</v>
      </c>
      <c r="T7" s="138" t="s">
        <v>491</v>
      </c>
      <c r="U7" s="136" t="s">
        <v>210</v>
      </c>
      <c r="V7" s="136" t="s">
        <v>211</v>
      </c>
      <c r="W7" s="136" t="s">
        <v>212</v>
      </c>
      <c r="X7" s="136" t="s">
        <v>192</v>
      </c>
      <c r="Y7" s="138" t="s">
        <v>492</v>
      </c>
      <c r="Z7" s="136" t="s">
        <v>9</v>
      </c>
      <c r="AA7" s="136" t="s">
        <v>10</v>
      </c>
      <c r="AB7" s="136" t="s">
        <v>213</v>
      </c>
      <c r="AC7" s="136" t="s">
        <v>214</v>
      </c>
      <c r="AD7" s="136" t="s">
        <v>493</v>
      </c>
      <c r="AE7" s="139" t="s">
        <v>494</v>
      </c>
      <c r="AF7" s="138" t="s">
        <v>495</v>
      </c>
      <c r="AG7" s="136" t="s">
        <v>496</v>
      </c>
      <c r="AH7" s="140" t="s">
        <v>497</v>
      </c>
      <c r="AI7" s="136" t="s">
        <v>215</v>
      </c>
      <c r="AJ7" s="136" t="s">
        <v>498</v>
      </c>
      <c r="AK7" s="138" t="s">
        <v>499</v>
      </c>
      <c r="AL7" s="136" t="s">
        <v>500</v>
      </c>
      <c r="AM7" s="138" t="s">
        <v>501</v>
      </c>
      <c r="AN7" s="136" t="s">
        <v>216</v>
      </c>
      <c r="AO7" s="136" t="s">
        <v>502</v>
      </c>
      <c r="AP7" s="138" t="s">
        <v>503</v>
      </c>
      <c r="AQ7" s="136" t="s">
        <v>504</v>
      </c>
      <c r="AR7" s="138" t="s">
        <v>505</v>
      </c>
      <c r="AS7" s="138" t="s">
        <v>506</v>
      </c>
      <c r="AT7" s="138" t="s">
        <v>507</v>
      </c>
      <c r="AU7" s="138" t="s">
        <v>508</v>
      </c>
      <c r="AV7" s="138" t="s">
        <v>509</v>
      </c>
      <c r="AW7" s="138" t="s">
        <v>510</v>
      </c>
      <c r="AX7" s="138" t="s">
        <v>511</v>
      </c>
      <c r="AY7" s="138" t="s">
        <v>512</v>
      </c>
      <c r="AZ7" s="138" t="s">
        <v>513</v>
      </c>
      <c r="BA7" s="138" t="s">
        <v>514</v>
      </c>
      <c r="BB7" s="138" t="s">
        <v>515</v>
      </c>
      <c r="BC7" s="138" t="s">
        <v>217</v>
      </c>
      <c r="BD7" s="136" t="s">
        <v>516</v>
      </c>
      <c r="BE7" s="138" t="s">
        <v>517</v>
      </c>
      <c r="BF7" s="141" t="s">
        <v>518</v>
      </c>
      <c r="BG7" s="136" t="s">
        <v>218</v>
      </c>
      <c r="BH7" s="138" t="s">
        <v>219</v>
      </c>
      <c r="BI7" s="136" t="s">
        <v>220</v>
      </c>
      <c r="BJ7" s="136" t="s">
        <v>221</v>
      </c>
      <c r="BK7" s="136" t="s">
        <v>222</v>
      </c>
      <c r="BL7" s="136" t="s">
        <v>223</v>
      </c>
      <c r="BM7" s="136" t="s">
        <v>224</v>
      </c>
      <c r="BN7" s="136" t="s">
        <v>225</v>
      </c>
      <c r="BO7" s="136" t="s">
        <v>226</v>
      </c>
      <c r="BP7" s="136" t="s">
        <v>227</v>
      </c>
      <c r="BQ7" s="136" t="s">
        <v>228</v>
      </c>
    </row>
    <row r="8" spans="1:69" ht="25" x14ac:dyDescent="0.65">
      <c r="A8" s="97" t="s">
        <v>250</v>
      </c>
      <c r="B8" s="155" t="s">
        <v>15</v>
      </c>
      <c r="C8" s="155" t="s">
        <v>251</v>
      </c>
      <c r="D8" s="156">
        <v>0.5</v>
      </c>
      <c r="E8" s="156">
        <v>0.5</v>
      </c>
      <c r="F8" s="157"/>
      <c r="G8" s="155" t="s">
        <v>16</v>
      </c>
      <c r="H8" s="155" t="s">
        <v>252</v>
      </c>
      <c r="I8" s="155" t="s">
        <v>253</v>
      </c>
      <c r="J8" s="155"/>
      <c r="K8" s="157"/>
      <c r="L8" s="157"/>
      <c r="M8" s="157"/>
      <c r="N8" s="158"/>
      <c r="O8" s="158"/>
      <c r="P8" s="155"/>
      <c r="Q8" s="155"/>
      <c r="R8" s="159">
        <v>500</v>
      </c>
      <c r="S8" s="155" t="s">
        <v>95</v>
      </c>
      <c r="T8" s="159"/>
      <c r="U8" s="155" t="s">
        <v>30</v>
      </c>
      <c r="V8" s="155"/>
      <c r="W8" s="155" t="s">
        <v>254</v>
      </c>
      <c r="X8" s="157" t="s">
        <v>255</v>
      </c>
      <c r="Y8" s="159">
        <v>0</v>
      </c>
      <c r="Z8" s="155"/>
      <c r="AA8" s="155"/>
      <c r="AB8" s="155"/>
      <c r="AC8" s="155"/>
      <c r="AD8" s="155" t="s">
        <v>92</v>
      </c>
      <c r="AE8" s="159">
        <v>50</v>
      </c>
      <c r="AF8" s="159">
        <v>2000</v>
      </c>
      <c r="AG8" s="155" t="s">
        <v>91</v>
      </c>
      <c r="AH8" s="160">
        <v>1</v>
      </c>
      <c r="AI8" s="155"/>
      <c r="AJ8" s="155" t="s">
        <v>99</v>
      </c>
      <c r="AK8" s="159"/>
      <c r="AL8" s="155" t="s">
        <v>99</v>
      </c>
      <c r="AM8" s="159"/>
      <c r="AN8" s="157"/>
      <c r="AO8" s="155" t="s">
        <v>92</v>
      </c>
      <c r="AP8" s="159">
        <v>50</v>
      </c>
      <c r="AQ8" s="155" t="s">
        <v>92</v>
      </c>
      <c r="AR8" s="159">
        <v>100</v>
      </c>
      <c r="AS8" s="155" t="s">
        <v>92</v>
      </c>
      <c r="AT8" s="159">
        <v>100</v>
      </c>
      <c r="AU8" s="155" t="s">
        <v>92</v>
      </c>
      <c r="AV8" s="159">
        <v>200</v>
      </c>
      <c r="AW8" s="155" t="s">
        <v>92</v>
      </c>
      <c r="AX8" s="159">
        <v>200</v>
      </c>
      <c r="AY8" s="155" t="s">
        <v>92</v>
      </c>
      <c r="AZ8" s="159">
        <v>500</v>
      </c>
      <c r="BA8" s="155" t="s">
        <v>92</v>
      </c>
      <c r="BB8" s="159">
        <v>500</v>
      </c>
      <c r="BC8" s="157"/>
      <c r="BD8" s="155" t="s">
        <v>90</v>
      </c>
      <c r="BE8" s="159"/>
      <c r="BF8" s="161"/>
      <c r="BG8" s="155"/>
      <c r="BH8" s="155"/>
      <c r="BI8" s="155" t="s">
        <v>12</v>
      </c>
      <c r="BJ8" s="155"/>
      <c r="BK8" s="155"/>
      <c r="BL8" s="155"/>
      <c r="BM8" s="155"/>
      <c r="BN8" s="155" t="s">
        <v>256</v>
      </c>
      <c r="BO8" s="155" t="s">
        <v>256</v>
      </c>
      <c r="BP8" s="162" t="s">
        <v>257</v>
      </c>
      <c r="BQ8" s="162"/>
    </row>
    <row r="9" spans="1:69" ht="175" x14ac:dyDescent="0.65">
      <c r="A9" s="98" t="s">
        <v>258</v>
      </c>
      <c r="B9" s="155" t="s">
        <v>15</v>
      </c>
      <c r="C9" s="155" t="s">
        <v>259</v>
      </c>
      <c r="D9" s="156">
        <v>0.125</v>
      </c>
      <c r="E9" s="156">
        <v>0.125</v>
      </c>
      <c r="F9" s="157"/>
      <c r="G9" s="155" t="s">
        <v>16</v>
      </c>
      <c r="H9" s="155" t="s">
        <v>260</v>
      </c>
      <c r="I9" s="155" t="s">
        <v>253</v>
      </c>
      <c r="J9" s="155"/>
      <c r="K9" s="157"/>
      <c r="L9" s="157"/>
      <c r="M9" s="157"/>
      <c r="N9" s="158"/>
      <c r="O9" s="158"/>
      <c r="P9" s="155"/>
      <c r="Q9" s="155"/>
      <c r="R9" s="159">
        <v>500</v>
      </c>
      <c r="S9" s="155" t="s">
        <v>95</v>
      </c>
      <c r="T9" s="159"/>
      <c r="U9" s="155" t="s">
        <v>20</v>
      </c>
      <c r="V9" s="155" t="s">
        <v>261</v>
      </c>
      <c r="W9" s="155" t="s">
        <v>95</v>
      </c>
      <c r="X9" s="155" t="s">
        <v>262</v>
      </c>
      <c r="Y9" s="159">
        <v>0</v>
      </c>
      <c r="Z9" s="155"/>
      <c r="AA9" s="157"/>
      <c r="AB9" s="155" t="s">
        <v>263</v>
      </c>
      <c r="AC9" s="155"/>
      <c r="AD9" s="155" t="s">
        <v>92</v>
      </c>
      <c r="AE9" s="159">
        <v>50</v>
      </c>
      <c r="AF9" s="159">
        <v>2000</v>
      </c>
      <c r="AG9" s="155" t="s">
        <v>91</v>
      </c>
      <c r="AH9" s="160">
        <v>1</v>
      </c>
      <c r="AI9" s="155"/>
      <c r="AJ9" s="155" t="s">
        <v>99</v>
      </c>
      <c r="AK9" s="159"/>
      <c r="AL9" s="155" t="s">
        <v>99</v>
      </c>
      <c r="AM9" s="159"/>
      <c r="AN9" s="157"/>
      <c r="AO9" s="155" t="s">
        <v>92</v>
      </c>
      <c r="AP9" s="159">
        <v>50</v>
      </c>
      <c r="AQ9" s="155" t="s">
        <v>92</v>
      </c>
      <c r="AR9" s="159">
        <v>100</v>
      </c>
      <c r="AS9" s="155" t="s">
        <v>92</v>
      </c>
      <c r="AT9" s="159">
        <v>100</v>
      </c>
      <c r="AU9" s="155" t="s">
        <v>92</v>
      </c>
      <c r="AV9" s="159">
        <v>200</v>
      </c>
      <c r="AW9" s="155" t="s">
        <v>92</v>
      </c>
      <c r="AX9" s="159">
        <v>200</v>
      </c>
      <c r="AY9" s="155" t="s">
        <v>92</v>
      </c>
      <c r="AZ9" s="159">
        <v>500</v>
      </c>
      <c r="BA9" s="155" t="s">
        <v>92</v>
      </c>
      <c r="BB9" s="159">
        <v>500</v>
      </c>
      <c r="BC9" s="157"/>
      <c r="BD9" s="155" t="s">
        <v>90</v>
      </c>
      <c r="BE9" s="159"/>
      <c r="BF9" s="161"/>
      <c r="BG9" s="157"/>
      <c r="BH9" s="155"/>
      <c r="BI9" s="155" t="s">
        <v>12</v>
      </c>
      <c r="BJ9" s="155"/>
      <c r="BK9" s="155"/>
      <c r="BL9" s="155"/>
      <c r="BM9" s="155"/>
      <c r="BN9" s="155" t="s">
        <v>256</v>
      </c>
      <c r="BO9" s="155" t="s">
        <v>256</v>
      </c>
      <c r="BP9" s="162" t="s">
        <v>257</v>
      </c>
      <c r="BQ9" s="162"/>
    </row>
    <row r="10" spans="1:69" ht="262.5" x14ac:dyDescent="0.65">
      <c r="A10" s="97" t="s">
        <v>264</v>
      </c>
      <c r="B10" s="155" t="s">
        <v>15</v>
      </c>
      <c r="C10" s="155" t="s">
        <v>265</v>
      </c>
      <c r="D10" s="156">
        <v>0</v>
      </c>
      <c r="E10" s="156">
        <v>0</v>
      </c>
      <c r="F10" s="157"/>
      <c r="G10" s="155" t="s">
        <v>16</v>
      </c>
      <c r="H10" s="155" t="s">
        <v>266</v>
      </c>
      <c r="I10" s="155" t="s">
        <v>266</v>
      </c>
      <c r="J10" s="155"/>
      <c r="K10" s="157"/>
      <c r="L10" s="157"/>
      <c r="M10" s="157"/>
      <c r="N10" s="158"/>
      <c r="O10" s="158"/>
      <c r="P10" s="155"/>
      <c r="Q10" s="155"/>
      <c r="R10" s="159">
        <v>0</v>
      </c>
      <c r="S10" s="155" t="s">
        <v>95</v>
      </c>
      <c r="T10" s="159"/>
      <c r="U10" s="155" t="s">
        <v>20</v>
      </c>
      <c r="V10" s="155" t="s">
        <v>267</v>
      </c>
      <c r="W10" s="155" t="s">
        <v>95</v>
      </c>
      <c r="X10" s="155" t="s">
        <v>268</v>
      </c>
      <c r="Y10" s="159">
        <v>0</v>
      </c>
      <c r="Z10" s="155"/>
      <c r="AA10" s="157"/>
      <c r="AB10" s="155" t="s">
        <v>269</v>
      </c>
      <c r="AC10" s="155"/>
      <c r="AD10" s="155" t="s">
        <v>92</v>
      </c>
      <c r="AE10" s="159">
        <v>50</v>
      </c>
      <c r="AF10" s="159">
        <v>2000</v>
      </c>
      <c r="AG10" s="155" t="s">
        <v>91</v>
      </c>
      <c r="AH10" s="160">
        <v>1</v>
      </c>
      <c r="AI10" s="155"/>
      <c r="AJ10" s="155" t="s">
        <v>99</v>
      </c>
      <c r="AK10" s="159"/>
      <c r="AL10" s="155" t="s">
        <v>99</v>
      </c>
      <c r="AM10" s="159"/>
      <c r="AN10" s="155"/>
      <c r="AO10" s="155" t="s">
        <v>92</v>
      </c>
      <c r="AP10" s="159">
        <v>50</v>
      </c>
      <c r="AQ10" s="155" t="s">
        <v>92</v>
      </c>
      <c r="AR10" s="159">
        <v>100</v>
      </c>
      <c r="AS10" s="155" t="s">
        <v>92</v>
      </c>
      <c r="AT10" s="159">
        <v>100</v>
      </c>
      <c r="AU10" s="155" t="s">
        <v>92</v>
      </c>
      <c r="AV10" s="159">
        <v>200</v>
      </c>
      <c r="AW10" s="155" t="s">
        <v>92</v>
      </c>
      <c r="AX10" s="159">
        <v>200</v>
      </c>
      <c r="AY10" s="155" t="s">
        <v>92</v>
      </c>
      <c r="AZ10" s="159">
        <v>500</v>
      </c>
      <c r="BA10" s="155" t="s">
        <v>92</v>
      </c>
      <c r="BB10" s="159">
        <v>500</v>
      </c>
      <c r="BC10" s="157"/>
      <c r="BD10" s="155" t="s">
        <v>90</v>
      </c>
      <c r="BE10" s="159"/>
      <c r="BF10" s="161"/>
      <c r="BG10" s="157"/>
      <c r="BH10" s="155"/>
      <c r="BI10" s="155" t="s">
        <v>12</v>
      </c>
      <c r="BJ10" s="155"/>
      <c r="BK10" s="155"/>
      <c r="BL10" s="155"/>
      <c r="BM10" s="155"/>
      <c r="BN10" s="155" t="s">
        <v>256</v>
      </c>
      <c r="BO10" s="155" t="s">
        <v>256</v>
      </c>
      <c r="BP10" s="162" t="s">
        <v>257</v>
      </c>
      <c r="BQ10" s="162"/>
    </row>
    <row r="11" spans="1:69" ht="87.5" x14ac:dyDescent="0.65">
      <c r="A11" s="98" t="s">
        <v>270</v>
      </c>
      <c r="B11" s="155" t="s">
        <v>15</v>
      </c>
      <c r="C11" s="155" t="s">
        <v>271</v>
      </c>
      <c r="D11" s="156">
        <v>0.5</v>
      </c>
      <c r="E11" s="156">
        <v>1.46</v>
      </c>
      <c r="F11" s="155" t="s">
        <v>272</v>
      </c>
      <c r="G11" s="155" t="s">
        <v>26</v>
      </c>
      <c r="H11" s="155" t="s">
        <v>273</v>
      </c>
      <c r="I11" s="155" t="s">
        <v>253</v>
      </c>
      <c r="J11" s="155"/>
      <c r="K11" s="157"/>
      <c r="L11" s="157"/>
      <c r="M11" s="157"/>
      <c r="N11" s="158"/>
      <c r="O11" s="158"/>
      <c r="P11" s="155"/>
      <c r="Q11" s="155"/>
      <c r="R11" s="159">
        <v>500</v>
      </c>
      <c r="S11" s="155" t="s">
        <v>95</v>
      </c>
      <c r="T11" s="159"/>
      <c r="U11" s="155" t="s">
        <v>30</v>
      </c>
      <c r="V11" s="155"/>
      <c r="W11" s="155" t="s">
        <v>95</v>
      </c>
      <c r="X11" s="157" t="s">
        <v>274</v>
      </c>
      <c r="Y11" s="159">
        <v>10</v>
      </c>
      <c r="Z11" s="155"/>
      <c r="AA11" s="157"/>
      <c r="AB11" s="155" t="s">
        <v>275</v>
      </c>
      <c r="AC11" s="155"/>
      <c r="AD11" s="155" t="s">
        <v>92</v>
      </c>
      <c r="AE11" s="163">
        <v>50</v>
      </c>
      <c r="AF11" s="159">
        <v>2000</v>
      </c>
      <c r="AG11" s="155" t="s">
        <v>91</v>
      </c>
      <c r="AH11" s="160">
        <v>1</v>
      </c>
      <c r="AI11" s="155"/>
      <c r="AJ11" s="155" t="s">
        <v>99</v>
      </c>
      <c r="AK11" s="159"/>
      <c r="AL11" s="155" t="s">
        <v>99</v>
      </c>
      <c r="AM11" s="159"/>
      <c r="AN11" s="155"/>
      <c r="AO11" s="155" t="s">
        <v>92</v>
      </c>
      <c r="AP11" s="159">
        <v>50</v>
      </c>
      <c r="AQ11" s="155" t="s">
        <v>92</v>
      </c>
      <c r="AR11" s="159">
        <v>100</v>
      </c>
      <c r="AS11" s="155" t="s">
        <v>92</v>
      </c>
      <c r="AT11" s="159">
        <v>100</v>
      </c>
      <c r="AU11" s="155" t="s">
        <v>92</v>
      </c>
      <c r="AV11" s="159">
        <v>200</v>
      </c>
      <c r="AW11" s="155" t="s">
        <v>92</v>
      </c>
      <c r="AX11" s="159">
        <v>200</v>
      </c>
      <c r="AY11" s="155" t="s">
        <v>92</v>
      </c>
      <c r="AZ11" s="159">
        <v>500</v>
      </c>
      <c r="BA11" s="155" t="s">
        <v>92</v>
      </c>
      <c r="BB11" s="159">
        <v>500</v>
      </c>
      <c r="BC11" s="157"/>
      <c r="BD11" s="155" t="s">
        <v>90</v>
      </c>
      <c r="BE11" s="159"/>
      <c r="BF11" s="161"/>
      <c r="BG11" s="155"/>
      <c r="BH11" s="155"/>
      <c r="BI11" s="155" t="s">
        <v>12</v>
      </c>
      <c r="BJ11" s="155"/>
      <c r="BK11" s="155"/>
      <c r="BL11" s="155"/>
      <c r="BM11" s="155"/>
      <c r="BN11" s="155" t="s">
        <v>256</v>
      </c>
      <c r="BO11" s="155" t="s">
        <v>256</v>
      </c>
      <c r="BP11" s="162" t="s">
        <v>257</v>
      </c>
      <c r="BQ11" s="162"/>
    </row>
    <row r="12" spans="1:69" ht="75" x14ac:dyDescent="0.65">
      <c r="A12" s="99" t="s">
        <v>270</v>
      </c>
      <c r="B12" s="155" t="s">
        <v>15</v>
      </c>
      <c r="C12" s="155" t="s">
        <v>276</v>
      </c>
      <c r="D12" s="156">
        <v>0.5</v>
      </c>
      <c r="E12" s="156">
        <v>3</v>
      </c>
      <c r="F12" s="157" t="s">
        <v>277</v>
      </c>
      <c r="G12" s="155" t="s">
        <v>26</v>
      </c>
      <c r="H12" s="155" t="s">
        <v>273</v>
      </c>
      <c r="I12" s="155" t="s">
        <v>253</v>
      </c>
      <c r="J12" s="155"/>
      <c r="K12" s="157"/>
      <c r="L12" s="157"/>
      <c r="M12" s="157"/>
      <c r="N12" s="158"/>
      <c r="O12" s="158"/>
      <c r="P12" s="155"/>
      <c r="Q12" s="155"/>
      <c r="R12" s="159">
        <v>500</v>
      </c>
      <c r="S12" s="155" t="s">
        <v>95</v>
      </c>
      <c r="T12" s="159"/>
      <c r="U12" s="155" t="s">
        <v>20</v>
      </c>
      <c r="V12" s="155" t="s">
        <v>278</v>
      </c>
      <c r="W12" s="155" t="s">
        <v>95</v>
      </c>
      <c r="X12" s="157" t="s">
        <v>279</v>
      </c>
      <c r="Y12" s="159">
        <v>0</v>
      </c>
      <c r="Z12" s="155"/>
      <c r="AA12" s="157"/>
      <c r="AB12" s="155" t="s">
        <v>280</v>
      </c>
      <c r="AC12" s="155"/>
      <c r="AD12" s="155" t="s">
        <v>92</v>
      </c>
      <c r="AE12" s="163">
        <v>50</v>
      </c>
      <c r="AF12" s="159">
        <v>2000</v>
      </c>
      <c r="AG12" s="155" t="s">
        <v>91</v>
      </c>
      <c r="AH12" s="164">
        <v>1</v>
      </c>
      <c r="AI12" s="155"/>
      <c r="AJ12" s="155" t="s">
        <v>99</v>
      </c>
      <c r="AK12" s="159"/>
      <c r="AL12" s="155" t="s">
        <v>99</v>
      </c>
      <c r="AM12" s="159"/>
      <c r="AN12" s="155"/>
      <c r="AO12" s="155" t="s">
        <v>92</v>
      </c>
      <c r="AP12" s="159">
        <v>50</v>
      </c>
      <c r="AQ12" s="155" t="s">
        <v>92</v>
      </c>
      <c r="AR12" s="159">
        <v>100</v>
      </c>
      <c r="AS12" s="155" t="s">
        <v>92</v>
      </c>
      <c r="AT12" s="159">
        <v>100</v>
      </c>
      <c r="AU12" s="155" t="s">
        <v>92</v>
      </c>
      <c r="AV12" s="159">
        <v>200</v>
      </c>
      <c r="AW12" s="155" t="s">
        <v>92</v>
      </c>
      <c r="AX12" s="159">
        <v>200</v>
      </c>
      <c r="AY12" s="155" t="s">
        <v>92</v>
      </c>
      <c r="AZ12" s="159">
        <v>500</v>
      </c>
      <c r="BA12" s="155" t="s">
        <v>92</v>
      </c>
      <c r="BB12" s="159">
        <v>500</v>
      </c>
      <c r="BC12" s="157"/>
      <c r="BD12" s="155" t="s">
        <v>90</v>
      </c>
      <c r="BE12" s="159"/>
      <c r="BF12" s="161"/>
      <c r="BG12" s="155"/>
      <c r="BH12" s="155"/>
      <c r="BI12" s="155" t="s">
        <v>12</v>
      </c>
      <c r="BJ12" s="155"/>
      <c r="BK12" s="155"/>
      <c r="BL12" s="155"/>
      <c r="BM12" s="155"/>
      <c r="BN12" s="155" t="s">
        <v>256</v>
      </c>
      <c r="BO12" s="155" t="s">
        <v>256</v>
      </c>
      <c r="BP12" s="162" t="s">
        <v>257</v>
      </c>
      <c r="BQ12" s="162"/>
    </row>
    <row r="13" spans="1:69" ht="409.5" x14ac:dyDescent="0.65">
      <c r="A13" s="100" t="s">
        <v>270</v>
      </c>
      <c r="B13" s="155" t="s">
        <v>15</v>
      </c>
      <c r="C13" s="155" t="s">
        <v>281</v>
      </c>
      <c r="D13" s="156">
        <v>0.25</v>
      </c>
      <c r="E13" s="156">
        <v>2.2800000000000002</v>
      </c>
      <c r="F13" s="157" t="s">
        <v>282</v>
      </c>
      <c r="G13" s="155" t="s">
        <v>26</v>
      </c>
      <c r="H13" s="155" t="s">
        <v>283</v>
      </c>
      <c r="I13" s="155" t="s">
        <v>253</v>
      </c>
      <c r="J13" s="155"/>
      <c r="K13" s="157"/>
      <c r="L13" s="157"/>
      <c r="M13" s="157"/>
      <c r="N13" s="158"/>
      <c r="O13" s="158"/>
      <c r="P13" s="155"/>
      <c r="Q13" s="155"/>
      <c r="R13" s="159">
        <v>1000</v>
      </c>
      <c r="S13" s="155" t="s">
        <v>95</v>
      </c>
      <c r="T13" s="159"/>
      <c r="U13" s="155" t="s">
        <v>20</v>
      </c>
      <c r="V13" s="155" t="s">
        <v>284</v>
      </c>
      <c r="W13" s="155" t="s">
        <v>254</v>
      </c>
      <c r="X13" s="155" t="s">
        <v>285</v>
      </c>
      <c r="Y13" s="159">
        <v>0</v>
      </c>
      <c r="Z13" s="155"/>
      <c r="AA13" s="157"/>
      <c r="AB13" s="155"/>
      <c r="AC13" s="155"/>
      <c r="AD13" s="155" t="s">
        <v>92</v>
      </c>
      <c r="AE13" s="163">
        <v>50</v>
      </c>
      <c r="AF13" s="159">
        <v>2000</v>
      </c>
      <c r="AG13" s="155" t="s">
        <v>91</v>
      </c>
      <c r="AH13" s="160">
        <v>1</v>
      </c>
      <c r="AI13" s="155"/>
      <c r="AJ13" s="155" t="s">
        <v>99</v>
      </c>
      <c r="AK13" s="159"/>
      <c r="AL13" s="155" t="s">
        <v>99</v>
      </c>
      <c r="AM13" s="159"/>
      <c r="AN13" s="155"/>
      <c r="AO13" s="155" t="s">
        <v>92</v>
      </c>
      <c r="AP13" s="159">
        <v>50</v>
      </c>
      <c r="AQ13" s="155" t="s">
        <v>92</v>
      </c>
      <c r="AR13" s="159">
        <v>100</v>
      </c>
      <c r="AS13" s="155" t="s">
        <v>92</v>
      </c>
      <c r="AT13" s="159">
        <v>100</v>
      </c>
      <c r="AU13" s="155" t="s">
        <v>92</v>
      </c>
      <c r="AV13" s="159">
        <v>200</v>
      </c>
      <c r="AW13" s="155" t="s">
        <v>92</v>
      </c>
      <c r="AX13" s="159">
        <v>200</v>
      </c>
      <c r="AY13" s="155" t="s">
        <v>92</v>
      </c>
      <c r="AZ13" s="159">
        <v>500</v>
      </c>
      <c r="BA13" s="155" t="s">
        <v>92</v>
      </c>
      <c r="BB13" s="159">
        <v>500</v>
      </c>
      <c r="BC13" s="157"/>
      <c r="BD13" s="155" t="s">
        <v>90</v>
      </c>
      <c r="BE13" s="159"/>
      <c r="BF13" s="161"/>
      <c r="BG13" s="155"/>
      <c r="BH13" s="155"/>
      <c r="BI13" s="155" t="s">
        <v>12</v>
      </c>
      <c r="BJ13" s="155"/>
      <c r="BK13" s="155"/>
      <c r="BL13" s="155"/>
      <c r="BM13" s="155"/>
      <c r="BN13" s="155" t="s">
        <v>256</v>
      </c>
      <c r="BO13" s="155" t="s">
        <v>256</v>
      </c>
      <c r="BP13" s="162" t="s">
        <v>257</v>
      </c>
      <c r="BQ13" s="162"/>
    </row>
    <row r="14" spans="1:69" ht="100" x14ac:dyDescent="0.65">
      <c r="A14" s="99" t="s">
        <v>286</v>
      </c>
      <c r="B14" s="155" t="s">
        <v>15</v>
      </c>
      <c r="C14" s="155" t="s">
        <v>287</v>
      </c>
      <c r="D14" s="156">
        <v>0.4</v>
      </c>
      <c r="E14" s="156">
        <v>1.35</v>
      </c>
      <c r="F14" s="157" t="s">
        <v>288</v>
      </c>
      <c r="G14" s="155" t="s">
        <v>36</v>
      </c>
      <c r="H14" s="155" t="s">
        <v>283</v>
      </c>
      <c r="I14" s="155" t="s">
        <v>253</v>
      </c>
      <c r="J14" s="155"/>
      <c r="K14" s="157"/>
      <c r="L14" s="157"/>
      <c r="M14" s="157"/>
      <c r="N14" s="158"/>
      <c r="O14" s="158"/>
      <c r="P14" s="155"/>
      <c r="Q14" s="155"/>
      <c r="R14" s="159">
        <v>10000</v>
      </c>
      <c r="S14" s="155" t="s">
        <v>95</v>
      </c>
      <c r="T14" s="159"/>
      <c r="U14" s="155" t="s">
        <v>20</v>
      </c>
      <c r="V14" s="155" t="s">
        <v>289</v>
      </c>
      <c r="W14" s="155" t="s">
        <v>290</v>
      </c>
      <c r="X14" s="155" t="s">
        <v>291</v>
      </c>
      <c r="Y14" s="159">
        <v>0</v>
      </c>
      <c r="Z14" s="155"/>
      <c r="AA14" s="157"/>
      <c r="AB14" s="155"/>
      <c r="AC14" s="155"/>
      <c r="AD14" s="155" t="s">
        <v>92</v>
      </c>
      <c r="AE14" s="163">
        <v>50</v>
      </c>
      <c r="AF14" s="159">
        <v>2000</v>
      </c>
      <c r="AG14" s="155" t="s">
        <v>91</v>
      </c>
      <c r="AH14" s="164">
        <v>1</v>
      </c>
      <c r="AI14" s="155"/>
      <c r="AJ14" s="155" t="s">
        <v>99</v>
      </c>
      <c r="AK14" s="159"/>
      <c r="AL14" s="155" t="s">
        <v>99</v>
      </c>
      <c r="AM14" s="159"/>
      <c r="AN14" s="155"/>
      <c r="AO14" s="155" t="s">
        <v>92</v>
      </c>
      <c r="AP14" s="159">
        <v>50</v>
      </c>
      <c r="AQ14" s="155" t="s">
        <v>92</v>
      </c>
      <c r="AR14" s="159">
        <v>100</v>
      </c>
      <c r="AS14" s="155" t="s">
        <v>92</v>
      </c>
      <c r="AT14" s="159">
        <v>100</v>
      </c>
      <c r="AU14" s="155" t="s">
        <v>92</v>
      </c>
      <c r="AV14" s="159">
        <v>200</v>
      </c>
      <c r="AW14" s="155" t="s">
        <v>92</v>
      </c>
      <c r="AX14" s="159">
        <v>200</v>
      </c>
      <c r="AY14" s="155" t="s">
        <v>92</v>
      </c>
      <c r="AZ14" s="159">
        <v>500</v>
      </c>
      <c r="BA14" s="155" t="s">
        <v>92</v>
      </c>
      <c r="BB14" s="159">
        <v>500</v>
      </c>
      <c r="BC14" s="157"/>
      <c r="BD14" s="155" t="s">
        <v>90</v>
      </c>
      <c r="BE14" s="159"/>
      <c r="BF14" s="161"/>
      <c r="BG14" s="155"/>
      <c r="BH14" s="155"/>
      <c r="BI14" s="155" t="s">
        <v>12</v>
      </c>
      <c r="BJ14" s="155"/>
      <c r="BK14" s="155"/>
      <c r="BL14" s="155"/>
      <c r="BM14" s="155"/>
      <c r="BN14" s="155" t="s">
        <v>256</v>
      </c>
      <c r="BO14" s="155" t="s">
        <v>256</v>
      </c>
      <c r="BP14" s="162" t="s">
        <v>257</v>
      </c>
      <c r="BQ14" s="162"/>
    </row>
    <row r="15" spans="1:69" ht="87.5" x14ac:dyDescent="0.65">
      <c r="A15" s="101" t="s">
        <v>292</v>
      </c>
      <c r="B15" s="155" t="s">
        <v>15</v>
      </c>
      <c r="C15" s="155" t="s">
        <v>293</v>
      </c>
      <c r="D15" s="156">
        <v>0</v>
      </c>
      <c r="E15" s="156">
        <v>0.75</v>
      </c>
      <c r="F15" s="157" t="s">
        <v>294</v>
      </c>
      <c r="G15" s="155" t="s">
        <v>36</v>
      </c>
      <c r="H15" s="155" t="s">
        <v>295</v>
      </c>
      <c r="I15" s="155" t="s">
        <v>253</v>
      </c>
      <c r="J15" s="155"/>
      <c r="K15" s="157"/>
      <c r="L15" s="157"/>
      <c r="M15" s="157"/>
      <c r="N15" s="158"/>
      <c r="O15" s="158"/>
      <c r="P15" s="155"/>
      <c r="Q15" s="155"/>
      <c r="R15" s="159">
        <v>10000</v>
      </c>
      <c r="S15" s="155" t="s">
        <v>95</v>
      </c>
      <c r="T15" s="159"/>
      <c r="U15" s="155" t="s">
        <v>30</v>
      </c>
      <c r="V15" s="155"/>
      <c r="W15" s="155" t="s">
        <v>296</v>
      </c>
      <c r="X15" s="155" t="s">
        <v>297</v>
      </c>
      <c r="Y15" s="159">
        <v>0</v>
      </c>
      <c r="Z15" s="155"/>
      <c r="AA15" s="157"/>
      <c r="AB15" s="155"/>
      <c r="AC15" s="155"/>
      <c r="AD15" s="155" t="s">
        <v>92</v>
      </c>
      <c r="AE15" s="163">
        <v>50</v>
      </c>
      <c r="AF15" s="159">
        <v>2000</v>
      </c>
      <c r="AG15" s="155" t="s">
        <v>91</v>
      </c>
      <c r="AH15" s="164">
        <v>1</v>
      </c>
      <c r="AI15" s="155"/>
      <c r="AJ15" s="155" t="s">
        <v>99</v>
      </c>
      <c r="AK15" s="159"/>
      <c r="AL15" s="155" t="s">
        <v>99</v>
      </c>
      <c r="AM15" s="159"/>
      <c r="AN15" s="155"/>
      <c r="AO15" s="155" t="s">
        <v>92</v>
      </c>
      <c r="AP15" s="159">
        <v>50</v>
      </c>
      <c r="AQ15" s="155" t="s">
        <v>92</v>
      </c>
      <c r="AR15" s="159">
        <v>100</v>
      </c>
      <c r="AS15" s="155" t="s">
        <v>92</v>
      </c>
      <c r="AT15" s="159">
        <v>100</v>
      </c>
      <c r="AU15" s="155" t="s">
        <v>92</v>
      </c>
      <c r="AV15" s="159">
        <v>200</v>
      </c>
      <c r="AW15" s="155" t="s">
        <v>92</v>
      </c>
      <c r="AX15" s="159">
        <v>200</v>
      </c>
      <c r="AY15" s="155" t="s">
        <v>92</v>
      </c>
      <c r="AZ15" s="159">
        <v>500</v>
      </c>
      <c r="BA15" s="155" t="s">
        <v>92</v>
      </c>
      <c r="BB15" s="159">
        <v>500</v>
      </c>
      <c r="BC15" s="157"/>
      <c r="BD15" s="155" t="s">
        <v>92</v>
      </c>
      <c r="BE15" s="159">
        <v>500</v>
      </c>
      <c r="BF15" s="161">
        <v>180</v>
      </c>
      <c r="BG15" s="155" t="s">
        <v>298</v>
      </c>
      <c r="BH15" s="155"/>
      <c r="BI15" s="155" t="s">
        <v>12</v>
      </c>
      <c r="BJ15" s="155"/>
      <c r="BK15" s="155"/>
      <c r="BL15" s="155"/>
      <c r="BM15" s="155"/>
      <c r="BN15" s="155" t="s">
        <v>256</v>
      </c>
      <c r="BO15" s="155" t="s">
        <v>256</v>
      </c>
      <c r="BP15" s="162" t="s">
        <v>257</v>
      </c>
      <c r="BQ15" s="162"/>
    </row>
    <row r="16" spans="1:69" ht="100" x14ac:dyDescent="0.65">
      <c r="A16" s="100" t="s">
        <v>299</v>
      </c>
      <c r="B16" s="155" t="s">
        <v>15</v>
      </c>
      <c r="C16" s="155" t="s">
        <v>300</v>
      </c>
      <c r="D16" s="156">
        <v>0.70000000000000007</v>
      </c>
      <c r="E16" s="156">
        <v>1.5</v>
      </c>
      <c r="F16" s="157" t="s">
        <v>301</v>
      </c>
      <c r="G16" s="155" t="s">
        <v>48</v>
      </c>
      <c r="H16" s="155" t="s">
        <v>302</v>
      </c>
      <c r="I16" s="155" t="s">
        <v>253</v>
      </c>
      <c r="J16" s="155"/>
      <c r="K16" s="157"/>
      <c r="L16" s="157"/>
      <c r="M16" s="157"/>
      <c r="N16" s="158"/>
      <c r="O16" s="158"/>
      <c r="P16" s="155"/>
      <c r="Q16" s="155"/>
      <c r="R16" s="159">
        <v>5000</v>
      </c>
      <c r="S16" s="155" t="s">
        <v>95</v>
      </c>
      <c r="T16" s="159"/>
      <c r="U16" s="155" t="s">
        <v>30</v>
      </c>
      <c r="V16" s="155"/>
      <c r="W16" s="155" t="s">
        <v>95</v>
      </c>
      <c r="X16" s="155" t="s">
        <v>297</v>
      </c>
      <c r="Y16" s="159">
        <v>0</v>
      </c>
      <c r="Z16" s="155"/>
      <c r="AA16" s="157"/>
      <c r="AB16" s="155"/>
      <c r="AC16" s="155"/>
      <c r="AD16" s="155" t="s">
        <v>92</v>
      </c>
      <c r="AE16" s="163">
        <v>50</v>
      </c>
      <c r="AF16" s="159">
        <v>2000</v>
      </c>
      <c r="AG16" s="155" t="s">
        <v>91</v>
      </c>
      <c r="AH16" s="164">
        <v>1</v>
      </c>
      <c r="AI16" s="157"/>
      <c r="AJ16" s="155" t="s">
        <v>99</v>
      </c>
      <c r="AK16" s="159"/>
      <c r="AL16" s="155" t="s">
        <v>99</v>
      </c>
      <c r="AM16" s="159"/>
      <c r="AN16" s="155"/>
      <c r="AO16" s="155" t="s">
        <v>92</v>
      </c>
      <c r="AP16" s="159">
        <v>50</v>
      </c>
      <c r="AQ16" s="155" t="s">
        <v>92</v>
      </c>
      <c r="AR16" s="159">
        <v>100</v>
      </c>
      <c r="AS16" s="155" t="s">
        <v>92</v>
      </c>
      <c r="AT16" s="159">
        <v>100</v>
      </c>
      <c r="AU16" s="155" t="s">
        <v>92</v>
      </c>
      <c r="AV16" s="159">
        <v>200</v>
      </c>
      <c r="AW16" s="155" t="s">
        <v>92</v>
      </c>
      <c r="AX16" s="159">
        <v>200</v>
      </c>
      <c r="AY16" s="155" t="s">
        <v>92</v>
      </c>
      <c r="AZ16" s="159">
        <v>500</v>
      </c>
      <c r="BA16" s="155" t="s">
        <v>92</v>
      </c>
      <c r="BB16" s="159">
        <v>500</v>
      </c>
      <c r="BC16" s="157"/>
      <c r="BD16" s="155" t="s">
        <v>90</v>
      </c>
      <c r="BE16" s="159"/>
      <c r="BF16" s="161"/>
      <c r="BG16" s="155"/>
      <c r="BH16" s="155"/>
      <c r="BI16" s="155" t="s">
        <v>12</v>
      </c>
      <c r="BJ16" s="155"/>
      <c r="BK16" s="155"/>
      <c r="BL16" s="155"/>
      <c r="BM16" s="155"/>
      <c r="BN16" s="155" t="s">
        <v>256</v>
      </c>
      <c r="BO16" s="155" t="s">
        <v>256</v>
      </c>
      <c r="BP16" s="162" t="s">
        <v>257</v>
      </c>
      <c r="BQ16" s="162"/>
    </row>
    <row r="17" spans="1:69" ht="37.5" x14ac:dyDescent="0.65">
      <c r="A17" s="102" t="s">
        <v>303</v>
      </c>
      <c r="B17" s="155" t="s">
        <v>35</v>
      </c>
      <c r="C17" s="155" t="s">
        <v>304</v>
      </c>
      <c r="D17" s="156">
        <v>1.1499999999999999</v>
      </c>
      <c r="E17" s="156">
        <v>1.1499999999999999</v>
      </c>
      <c r="F17" s="157"/>
      <c r="G17" s="155" t="s">
        <v>16</v>
      </c>
      <c r="H17" s="155" t="s">
        <v>305</v>
      </c>
      <c r="I17" s="155" t="s">
        <v>253</v>
      </c>
      <c r="J17" s="155" t="s">
        <v>27</v>
      </c>
      <c r="K17" s="157" t="s">
        <v>306</v>
      </c>
      <c r="L17" s="157"/>
      <c r="M17" s="157"/>
      <c r="N17" s="158">
        <v>6</v>
      </c>
      <c r="O17" s="158">
        <v>6</v>
      </c>
      <c r="P17" s="155" t="s">
        <v>28</v>
      </c>
      <c r="Q17" s="155" t="s">
        <v>29</v>
      </c>
      <c r="R17" s="159">
        <v>1000</v>
      </c>
      <c r="S17" s="155" t="s">
        <v>95</v>
      </c>
      <c r="T17" s="159"/>
      <c r="U17" s="155" t="s">
        <v>30</v>
      </c>
      <c r="V17" s="155"/>
      <c r="W17" s="155" t="s">
        <v>254</v>
      </c>
      <c r="X17" s="155"/>
      <c r="Y17" s="159">
        <v>0</v>
      </c>
      <c r="Z17" s="155" t="s">
        <v>21</v>
      </c>
      <c r="AA17" s="157" t="s">
        <v>21</v>
      </c>
      <c r="AB17" s="155" t="s">
        <v>307</v>
      </c>
      <c r="AC17" s="155" t="s">
        <v>308</v>
      </c>
      <c r="AD17" s="155" t="s">
        <v>90</v>
      </c>
      <c r="AE17" s="163"/>
      <c r="AF17" s="159"/>
      <c r="AG17" s="155"/>
      <c r="AH17" s="164"/>
      <c r="AI17" s="157"/>
      <c r="AJ17" s="155" t="s">
        <v>99</v>
      </c>
      <c r="AK17" s="159"/>
      <c r="AL17" s="155" t="s">
        <v>99</v>
      </c>
      <c r="AM17" s="159"/>
      <c r="AN17" s="157"/>
      <c r="AO17" s="155" t="s">
        <v>90</v>
      </c>
      <c r="AP17" s="163"/>
      <c r="AQ17" s="155" t="s">
        <v>99</v>
      </c>
      <c r="AR17" s="159"/>
      <c r="AS17" s="155"/>
      <c r="AT17" s="159"/>
      <c r="AU17" s="155" t="s">
        <v>99</v>
      </c>
      <c r="AV17" s="159"/>
      <c r="AW17" s="155"/>
      <c r="AX17" s="159"/>
      <c r="AY17" s="155" t="s">
        <v>99</v>
      </c>
      <c r="AZ17" s="159"/>
      <c r="BA17" s="155"/>
      <c r="BB17" s="159"/>
      <c r="BC17" s="157"/>
      <c r="BD17" s="155" t="s">
        <v>90</v>
      </c>
      <c r="BE17" s="159"/>
      <c r="BF17" s="161"/>
      <c r="BG17" s="155"/>
      <c r="BH17" s="155"/>
      <c r="BI17" s="155" t="s">
        <v>12</v>
      </c>
      <c r="BJ17" s="155"/>
      <c r="BK17" s="155"/>
      <c r="BL17" s="155"/>
      <c r="BM17" s="155"/>
      <c r="BN17" s="155" t="s">
        <v>256</v>
      </c>
      <c r="BO17" s="155" t="s">
        <v>256</v>
      </c>
      <c r="BP17" s="162" t="s">
        <v>257</v>
      </c>
      <c r="BQ17" s="162"/>
    </row>
    <row r="18" spans="1:69" ht="37.5" x14ac:dyDescent="0.65">
      <c r="A18" s="103" t="s">
        <v>303</v>
      </c>
      <c r="B18" s="155" t="s">
        <v>35</v>
      </c>
      <c r="C18" s="155" t="s">
        <v>309</v>
      </c>
      <c r="D18" s="156">
        <v>1.45</v>
      </c>
      <c r="E18" s="156">
        <v>1.45</v>
      </c>
      <c r="F18" s="157"/>
      <c r="G18" s="155" t="s">
        <v>16</v>
      </c>
      <c r="H18" s="155" t="s">
        <v>305</v>
      </c>
      <c r="I18" s="155" t="s">
        <v>310</v>
      </c>
      <c r="J18" s="155" t="s">
        <v>27</v>
      </c>
      <c r="K18" s="157" t="s">
        <v>306</v>
      </c>
      <c r="L18" s="157"/>
      <c r="M18" s="157"/>
      <c r="N18" s="158">
        <v>24</v>
      </c>
      <c r="O18" s="158">
        <v>24</v>
      </c>
      <c r="P18" s="155" t="s">
        <v>28</v>
      </c>
      <c r="Q18" s="155" t="s">
        <v>29</v>
      </c>
      <c r="R18" s="159">
        <v>1000</v>
      </c>
      <c r="S18" s="155" t="s">
        <v>95</v>
      </c>
      <c r="T18" s="159"/>
      <c r="U18" s="155" t="s">
        <v>20</v>
      </c>
      <c r="V18" s="155" t="s">
        <v>311</v>
      </c>
      <c r="W18" s="155" t="s">
        <v>254</v>
      </c>
      <c r="X18" s="155"/>
      <c r="Y18" s="159">
        <v>0</v>
      </c>
      <c r="Z18" s="155" t="s">
        <v>21</v>
      </c>
      <c r="AA18" s="157" t="s">
        <v>21</v>
      </c>
      <c r="AB18" s="155"/>
      <c r="AC18" s="155" t="s">
        <v>308</v>
      </c>
      <c r="AD18" s="155" t="s">
        <v>90</v>
      </c>
      <c r="AE18" s="163"/>
      <c r="AF18" s="159"/>
      <c r="AG18" s="155"/>
      <c r="AH18" s="164"/>
      <c r="AI18" s="157"/>
      <c r="AJ18" s="155" t="s">
        <v>99</v>
      </c>
      <c r="AK18" s="159"/>
      <c r="AL18" s="155" t="s">
        <v>99</v>
      </c>
      <c r="AM18" s="159"/>
      <c r="AN18" s="157"/>
      <c r="AO18" s="155" t="s">
        <v>90</v>
      </c>
      <c r="AP18" s="163"/>
      <c r="AQ18" s="155" t="s">
        <v>99</v>
      </c>
      <c r="AR18" s="163"/>
      <c r="AS18" s="155"/>
      <c r="AT18" s="163"/>
      <c r="AU18" s="155" t="s">
        <v>99</v>
      </c>
      <c r="AV18" s="163"/>
      <c r="AW18" s="155"/>
      <c r="AX18" s="163"/>
      <c r="AY18" s="155" t="s">
        <v>99</v>
      </c>
      <c r="AZ18" s="163"/>
      <c r="BA18" s="155"/>
      <c r="BB18" s="163"/>
      <c r="BC18" s="157"/>
      <c r="BD18" s="155" t="s">
        <v>90</v>
      </c>
      <c r="BE18" s="163"/>
      <c r="BF18" s="165"/>
      <c r="BG18" s="155"/>
      <c r="BH18" s="155"/>
      <c r="BI18" s="155" t="s">
        <v>12</v>
      </c>
      <c r="BJ18" s="155"/>
      <c r="BK18" s="155"/>
      <c r="BL18" s="155"/>
      <c r="BM18" s="155"/>
      <c r="BN18" s="155" t="s">
        <v>256</v>
      </c>
      <c r="BO18" s="155" t="s">
        <v>256</v>
      </c>
      <c r="BP18" s="162" t="s">
        <v>257</v>
      </c>
      <c r="BQ18" s="162"/>
    </row>
    <row r="19" spans="1:69" ht="37.5" x14ac:dyDescent="0.65">
      <c r="A19" s="102" t="s">
        <v>303</v>
      </c>
      <c r="B19" s="166" t="s">
        <v>35</v>
      </c>
      <c r="C19" s="166" t="s">
        <v>312</v>
      </c>
      <c r="D19" s="167">
        <v>1.2</v>
      </c>
      <c r="E19" s="156">
        <v>1.2</v>
      </c>
      <c r="F19" s="168"/>
      <c r="G19" s="166" t="s">
        <v>16</v>
      </c>
      <c r="H19" s="166" t="s">
        <v>283</v>
      </c>
      <c r="I19" s="166" t="s">
        <v>310</v>
      </c>
      <c r="J19" s="166" t="s">
        <v>27</v>
      </c>
      <c r="K19" s="169" t="s">
        <v>306</v>
      </c>
      <c r="L19" s="169" t="s">
        <v>313</v>
      </c>
      <c r="M19" s="169"/>
      <c r="N19" s="158">
        <v>8</v>
      </c>
      <c r="O19" s="158">
        <v>8</v>
      </c>
      <c r="P19" s="166" t="s">
        <v>28</v>
      </c>
      <c r="Q19" s="166" t="s">
        <v>29</v>
      </c>
      <c r="R19" s="159">
        <v>200000</v>
      </c>
      <c r="S19" s="155" t="s">
        <v>95</v>
      </c>
      <c r="T19" s="159"/>
      <c r="U19" s="166" t="s">
        <v>20</v>
      </c>
      <c r="V19" s="166" t="s">
        <v>311</v>
      </c>
      <c r="W19" s="166" t="s">
        <v>254</v>
      </c>
      <c r="X19" s="155"/>
      <c r="Y19" s="159">
        <v>0</v>
      </c>
      <c r="Z19" s="166" t="s">
        <v>21</v>
      </c>
      <c r="AA19" s="169" t="s">
        <v>21</v>
      </c>
      <c r="AB19" s="166" t="s">
        <v>314</v>
      </c>
      <c r="AC19" s="166" t="s">
        <v>315</v>
      </c>
      <c r="AD19" s="166" t="s">
        <v>90</v>
      </c>
      <c r="AE19" s="170"/>
      <c r="AF19" s="159"/>
      <c r="AG19" s="166"/>
      <c r="AH19" s="171"/>
      <c r="AI19" s="169"/>
      <c r="AJ19" s="166" t="s">
        <v>99</v>
      </c>
      <c r="AK19" s="170"/>
      <c r="AL19" s="166" t="s">
        <v>99</v>
      </c>
      <c r="AM19" s="170"/>
      <c r="AN19" s="169"/>
      <c r="AO19" s="166" t="s">
        <v>90</v>
      </c>
      <c r="AP19" s="170"/>
      <c r="AQ19" s="166" t="s">
        <v>99</v>
      </c>
      <c r="AR19" s="170"/>
      <c r="AS19" s="166"/>
      <c r="AT19" s="170"/>
      <c r="AU19" s="166" t="s">
        <v>99</v>
      </c>
      <c r="AV19" s="170"/>
      <c r="AW19" s="166"/>
      <c r="AX19" s="170"/>
      <c r="AY19" s="166" t="s">
        <v>99</v>
      </c>
      <c r="AZ19" s="170"/>
      <c r="BA19" s="166"/>
      <c r="BB19" s="170"/>
      <c r="BC19" s="169"/>
      <c r="BD19" s="166" t="s">
        <v>90</v>
      </c>
      <c r="BE19" s="170"/>
      <c r="BF19" s="172"/>
      <c r="BG19" s="169"/>
      <c r="BH19" s="169"/>
      <c r="BI19" s="166" t="s">
        <v>12</v>
      </c>
      <c r="BJ19" s="166"/>
      <c r="BK19" s="166"/>
      <c r="BL19" s="166"/>
      <c r="BM19" s="166"/>
      <c r="BN19" s="173" t="s">
        <v>256</v>
      </c>
      <c r="BO19" s="173" t="s">
        <v>256</v>
      </c>
      <c r="BP19" s="162" t="s">
        <v>257</v>
      </c>
      <c r="BQ19" s="162"/>
    </row>
    <row r="20" spans="1:69" ht="100" x14ac:dyDescent="0.65">
      <c r="A20" s="103" t="s">
        <v>316</v>
      </c>
      <c r="B20" s="166" t="s">
        <v>35</v>
      </c>
      <c r="C20" s="166" t="s">
        <v>317</v>
      </c>
      <c r="D20" s="167">
        <v>1.4000000000000001</v>
      </c>
      <c r="E20" s="156">
        <v>1.4000000000000001</v>
      </c>
      <c r="F20" s="168"/>
      <c r="G20" s="166" t="s">
        <v>16</v>
      </c>
      <c r="H20" s="166" t="s">
        <v>305</v>
      </c>
      <c r="I20" s="166" t="s">
        <v>253</v>
      </c>
      <c r="J20" s="166" t="s">
        <v>27</v>
      </c>
      <c r="K20" s="169" t="s">
        <v>318</v>
      </c>
      <c r="L20" s="169"/>
      <c r="M20" s="169"/>
      <c r="N20" s="158">
        <v>12</v>
      </c>
      <c r="O20" s="158">
        <v>12</v>
      </c>
      <c r="P20" s="166" t="s">
        <v>28</v>
      </c>
      <c r="Q20" s="166" t="s">
        <v>29</v>
      </c>
      <c r="R20" s="159">
        <v>100000</v>
      </c>
      <c r="S20" s="155" t="s">
        <v>91</v>
      </c>
      <c r="T20" s="159"/>
      <c r="U20" s="166" t="s">
        <v>30</v>
      </c>
      <c r="V20" s="166"/>
      <c r="W20" s="166" t="s">
        <v>95</v>
      </c>
      <c r="X20" s="155" t="s">
        <v>319</v>
      </c>
      <c r="Y20" s="159">
        <v>0</v>
      </c>
      <c r="Z20" s="166" t="s">
        <v>21</v>
      </c>
      <c r="AA20" s="169" t="s">
        <v>21</v>
      </c>
      <c r="AB20" s="166" t="s">
        <v>320</v>
      </c>
      <c r="AC20" s="166" t="s">
        <v>315</v>
      </c>
      <c r="AD20" s="166" t="s">
        <v>90</v>
      </c>
      <c r="AE20" s="170"/>
      <c r="AF20" s="159"/>
      <c r="AG20" s="166"/>
      <c r="AH20" s="171"/>
      <c r="AI20" s="169"/>
      <c r="AJ20" s="166" t="s">
        <v>99</v>
      </c>
      <c r="AK20" s="170"/>
      <c r="AL20" s="166" t="s">
        <v>99</v>
      </c>
      <c r="AM20" s="170"/>
      <c r="AN20" s="169"/>
      <c r="AO20" s="166" t="s">
        <v>90</v>
      </c>
      <c r="AP20" s="170"/>
      <c r="AQ20" s="166" t="s">
        <v>99</v>
      </c>
      <c r="AR20" s="170"/>
      <c r="AS20" s="166"/>
      <c r="AT20" s="170"/>
      <c r="AU20" s="166" t="s">
        <v>99</v>
      </c>
      <c r="AV20" s="170"/>
      <c r="AW20" s="166"/>
      <c r="AX20" s="170"/>
      <c r="AY20" s="166" t="s">
        <v>99</v>
      </c>
      <c r="AZ20" s="170"/>
      <c r="BA20" s="166"/>
      <c r="BB20" s="170"/>
      <c r="BC20" s="169"/>
      <c r="BD20" s="166" t="s">
        <v>90</v>
      </c>
      <c r="BE20" s="170"/>
      <c r="BF20" s="172"/>
      <c r="BG20" s="169"/>
      <c r="BH20" s="169"/>
      <c r="BI20" s="166" t="s">
        <v>12</v>
      </c>
      <c r="BJ20" s="166"/>
      <c r="BK20" s="166"/>
      <c r="BL20" s="166"/>
      <c r="BM20" s="166"/>
      <c r="BN20" s="173" t="s">
        <v>256</v>
      </c>
      <c r="BO20" s="173" t="s">
        <v>256</v>
      </c>
      <c r="BP20" s="162" t="s">
        <v>257</v>
      </c>
      <c r="BQ20" s="162"/>
    </row>
    <row r="21" spans="1:69" ht="125" x14ac:dyDescent="0.65">
      <c r="A21" s="102" t="s">
        <v>321</v>
      </c>
      <c r="B21" s="166" t="s">
        <v>35</v>
      </c>
      <c r="C21" s="166" t="s">
        <v>322</v>
      </c>
      <c r="D21" s="167">
        <v>1.4500000000000002</v>
      </c>
      <c r="E21" s="156">
        <v>1.4500000000000002</v>
      </c>
      <c r="F21" s="168" t="s">
        <v>323</v>
      </c>
      <c r="G21" s="166" t="s">
        <v>41</v>
      </c>
      <c r="H21" s="166" t="s">
        <v>283</v>
      </c>
      <c r="I21" s="166" t="s">
        <v>324</v>
      </c>
      <c r="J21" s="166" t="s">
        <v>27</v>
      </c>
      <c r="K21" s="169" t="s">
        <v>325</v>
      </c>
      <c r="L21" s="169"/>
      <c r="M21" s="169"/>
      <c r="N21" s="158">
        <v>9</v>
      </c>
      <c r="O21" s="158">
        <v>9</v>
      </c>
      <c r="P21" s="166" t="s">
        <v>28</v>
      </c>
      <c r="Q21" s="166" t="s">
        <v>29</v>
      </c>
      <c r="R21" s="159">
        <v>10000</v>
      </c>
      <c r="S21" s="155" t="s">
        <v>95</v>
      </c>
      <c r="T21" s="159"/>
      <c r="U21" s="166" t="s">
        <v>20</v>
      </c>
      <c r="V21" s="166" t="s">
        <v>326</v>
      </c>
      <c r="W21" s="166" t="s">
        <v>95</v>
      </c>
      <c r="X21" s="155" t="s">
        <v>327</v>
      </c>
      <c r="Y21" s="159">
        <v>10000</v>
      </c>
      <c r="Z21" s="166" t="s">
        <v>21</v>
      </c>
      <c r="AA21" s="169" t="s">
        <v>21</v>
      </c>
      <c r="AB21" s="166"/>
      <c r="AC21" s="166" t="s">
        <v>315</v>
      </c>
      <c r="AD21" s="166" t="s">
        <v>90</v>
      </c>
      <c r="AE21" s="170"/>
      <c r="AF21" s="159"/>
      <c r="AG21" s="166"/>
      <c r="AH21" s="171"/>
      <c r="AI21" s="169"/>
      <c r="AJ21" s="166" t="s">
        <v>99</v>
      </c>
      <c r="AK21" s="170"/>
      <c r="AL21" s="166" t="s">
        <v>99</v>
      </c>
      <c r="AM21" s="170"/>
      <c r="AN21" s="169"/>
      <c r="AO21" s="166" t="s">
        <v>90</v>
      </c>
      <c r="AP21" s="170"/>
      <c r="AQ21" s="166" t="s">
        <v>99</v>
      </c>
      <c r="AR21" s="170"/>
      <c r="AS21" s="166"/>
      <c r="AT21" s="170"/>
      <c r="AU21" s="166" t="s">
        <v>99</v>
      </c>
      <c r="AV21" s="170"/>
      <c r="AW21" s="166"/>
      <c r="AX21" s="170"/>
      <c r="AY21" s="166" t="s">
        <v>99</v>
      </c>
      <c r="AZ21" s="170"/>
      <c r="BA21" s="166"/>
      <c r="BB21" s="170"/>
      <c r="BC21" s="169"/>
      <c r="BD21" s="166" t="s">
        <v>90</v>
      </c>
      <c r="BE21" s="170"/>
      <c r="BF21" s="172"/>
      <c r="BG21" s="169"/>
      <c r="BH21" s="169"/>
      <c r="BI21" s="166" t="s">
        <v>12</v>
      </c>
      <c r="BJ21" s="166"/>
      <c r="BK21" s="166"/>
      <c r="BL21" s="166"/>
      <c r="BM21" s="166"/>
      <c r="BN21" s="173" t="s">
        <v>256</v>
      </c>
      <c r="BO21" s="173" t="s">
        <v>256</v>
      </c>
      <c r="BP21" s="162" t="s">
        <v>257</v>
      </c>
      <c r="BQ21" s="162"/>
    </row>
    <row r="22" spans="1:69" ht="137.5" x14ac:dyDescent="0.65">
      <c r="A22" s="103" t="s">
        <v>328</v>
      </c>
      <c r="B22" s="166" t="s">
        <v>35</v>
      </c>
      <c r="C22" s="166" t="s">
        <v>329</v>
      </c>
      <c r="D22" s="167">
        <v>0.65</v>
      </c>
      <c r="E22" s="156">
        <v>1.4500000000000002</v>
      </c>
      <c r="F22" s="168" t="s">
        <v>330</v>
      </c>
      <c r="G22" s="166" t="s">
        <v>45</v>
      </c>
      <c r="H22" s="166" t="s">
        <v>305</v>
      </c>
      <c r="I22" s="166" t="s">
        <v>310</v>
      </c>
      <c r="J22" s="166" t="s">
        <v>27</v>
      </c>
      <c r="K22" s="169" t="s">
        <v>331</v>
      </c>
      <c r="L22" s="169"/>
      <c r="M22" s="169"/>
      <c r="N22" s="158">
        <v>7</v>
      </c>
      <c r="O22" s="158">
        <v>365</v>
      </c>
      <c r="P22" s="166" t="s">
        <v>18</v>
      </c>
      <c r="Q22" s="166" t="s">
        <v>29</v>
      </c>
      <c r="R22" s="159">
        <v>50000</v>
      </c>
      <c r="S22" s="155" t="s">
        <v>95</v>
      </c>
      <c r="T22" s="159"/>
      <c r="U22" s="166" t="s">
        <v>20</v>
      </c>
      <c r="V22" s="166" t="s">
        <v>332</v>
      </c>
      <c r="W22" s="166" t="s">
        <v>333</v>
      </c>
      <c r="X22" s="155" t="s">
        <v>334</v>
      </c>
      <c r="Y22" s="159">
        <v>50000</v>
      </c>
      <c r="Z22" s="166" t="s">
        <v>21</v>
      </c>
      <c r="AA22" s="169" t="s">
        <v>31</v>
      </c>
      <c r="AB22" s="166" t="s">
        <v>335</v>
      </c>
      <c r="AC22" s="166" t="s">
        <v>308</v>
      </c>
      <c r="AD22" s="166" t="s">
        <v>90</v>
      </c>
      <c r="AE22" s="170"/>
      <c r="AF22" s="159"/>
      <c r="AG22" s="166"/>
      <c r="AH22" s="171"/>
      <c r="AI22" s="169"/>
      <c r="AJ22" s="166" t="s">
        <v>99</v>
      </c>
      <c r="AK22" s="170"/>
      <c r="AL22" s="166" t="s">
        <v>99</v>
      </c>
      <c r="AM22" s="170"/>
      <c r="AN22" s="169"/>
      <c r="AO22" s="166" t="s">
        <v>90</v>
      </c>
      <c r="AP22" s="170"/>
      <c r="AQ22" s="166" t="s">
        <v>99</v>
      </c>
      <c r="AR22" s="170"/>
      <c r="AS22" s="166"/>
      <c r="AT22" s="170"/>
      <c r="AU22" s="166" t="s">
        <v>99</v>
      </c>
      <c r="AV22" s="170"/>
      <c r="AW22" s="166"/>
      <c r="AX22" s="170"/>
      <c r="AY22" s="166" t="s">
        <v>99</v>
      </c>
      <c r="AZ22" s="170"/>
      <c r="BA22" s="166"/>
      <c r="BB22" s="170"/>
      <c r="BC22" s="169"/>
      <c r="BD22" s="166" t="s">
        <v>90</v>
      </c>
      <c r="BE22" s="170"/>
      <c r="BF22" s="172"/>
      <c r="BG22" s="169"/>
      <c r="BH22" s="169"/>
      <c r="BI22" s="166" t="s">
        <v>12</v>
      </c>
      <c r="BJ22" s="166"/>
      <c r="BK22" s="166"/>
      <c r="BL22" s="166"/>
      <c r="BM22" s="166"/>
      <c r="BN22" s="173" t="s">
        <v>256</v>
      </c>
      <c r="BO22" s="173" t="s">
        <v>256</v>
      </c>
      <c r="BP22" s="162" t="s">
        <v>257</v>
      </c>
      <c r="BQ22" s="162"/>
    </row>
    <row r="23" spans="1:69" ht="100" x14ac:dyDescent="0.65">
      <c r="A23" s="104" t="s">
        <v>336</v>
      </c>
      <c r="B23" s="166" t="s">
        <v>35</v>
      </c>
      <c r="C23" s="166" t="s">
        <v>337</v>
      </c>
      <c r="D23" s="167">
        <v>1.5</v>
      </c>
      <c r="E23" s="156">
        <v>1.7850000000000001</v>
      </c>
      <c r="F23" s="168" t="s">
        <v>338</v>
      </c>
      <c r="G23" s="166" t="s">
        <v>26</v>
      </c>
      <c r="H23" s="166" t="s">
        <v>305</v>
      </c>
      <c r="I23" s="166" t="s">
        <v>310</v>
      </c>
      <c r="J23" s="166" t="s">
        <v>27</v>
      </c>
      <c r="K23" s="169" t="s">
        <v>339</v>
      </c>
      <c r="L23" s="169"/>
      <c r="M23" s="169"/>
      <c r="N23" s="158">
        <v>18</v>
      </c>
      <c r="O23" s="158">
        <v>18</v>
      </c>
      <c r="P23" s="166" t="s">
        <v>28</v>
      </c>
      <c r="Q23" s="166" t="s">
        <v>29</v>
      </c>
      <c r="R23" s="159">
        <v>10000</v>
      </c>
      <c r="S23" s="155" t="s">
        <v>95</v>
      </c>
      <c r="T23" s="159"/>
      <c r="U23" s="166" t="s">
        <v>20</v>
      </c>
      <c r="V23" s="166" t="s">
        <v>340</v>
      </c>
      <c r="W23" s="166" t="s">
        <v>95</v>
      </c>
      <c r="X23" s="155" t="s">
        <v>341</v>
      </c>
      <c r="Y23" s="159">
        <v>10000</v>
      </c>
      <c r="Z23" s="166" t="s">
        <v>21</v>
      </c>
      <c r="AA23" s="169" t="s">
        <v>31</v>
      </c>
      <c r="AB23" s="166" t="s">
        <v>342</v>
      </c>
      <c r="AC23" s="166" t="s">
        <v>343</v>
      </c>
      <c r="AD23" s="166" t="s">
        <v>90</v>
      </c>
      <c r="AE23" s="170"/>
      <c r="AF23" s="159"/>
      <c r="AG23" s="166"/>
      <c r="AH23" s="171"/>
      <c r="AI23" s="169"/>
      <c r="AJ23" s="166" t="s">
        <v>99</v>
      </c>
      <c r="AK23" s="170"/>
      <c r="AL23" s="166" t="s">
        <v>99</v>
      </c>
      <c r="AM23" s="170"/>
      <c r="AN23" s="169"/>
      <c r="AO23" s="166" t="s">
        <v>90</v>
      </c>
      <c r="AP23" s="170"/>
      <c r="AQ23" s="166" t="s">
        <v>99</v>
      </c>
      <c r="AR23" s="170"/>
      <c r="AS23" s="166"/>
      <c r="AT23" s="170"/>
      <c r="AU23" s="166" t="s">
        <v>99</v>
      </c>
      <c r="AV23" s="170"/>
      <c r="AW23" s="166"/>
      <c r="AX23" s="170"/>
      <c r="AY23" s="166" t="s">
        <v>99</v>
      </c>
      <c r="AZ23" s="170"/>
      <c r="BA23" s="166"/>
      <c r="BB23" s="170"/>
      <c r="BC23" s="169"/>
      <c r="BD23" s="166" t="s">
        <v>90</v>
      </c>
      <c r="BE23" s="170"/>
      <c r="BF23" s="172"/>
      <c r="BG23" s="169"/>
      <c r="BH23" s="169"/>
      <c r="BI23" s="166" t="s">
        <v>12</v>
      </c>
      <c r="BJ23" s="166"/>
      <c r="BK23" s="166"/>
      <c r="BL23" s="166"/>
      <c r="BM23" s="166"/>
      <c r="BN23" s="173" t="s">
        <v>256</v>
      </c>
      <c r="BO23" s="173" t="s">
        <v>256</v>
      </c>
      <c r="BP23" s="162" t="s">
        <v>344</v>
      </c>
      <c r="BQ23" s="162"/>
    </row>
    <row r="24" spans="1:69" ht="87.5" x14ac:dyDescent="0.65">
      <c r="A24" s="105" t="s">
        <v>345</v>
      </c>
      <c r="B24" s="166" t="s">
        <v>35</v>
      </c>
      <c r="C24" s="166" t="s">
        <v>346</v>
      </c>
      <c r="D24" s="167">
        <v>2.25</v>
      </c>
      <c r="E24" s="156">
        <v>2.25</v>
      </c>
      <c r="F24" s="168"/>
      <c r="G24" s="166" t="s">
        <v>16</v>
      </c>
      <c r="H24" s="166" t="s">
        <v>305</v>
      </c>
      <c r="I24" s="166" t="s">
        <v>253</v>
      </c>
      <c r="J24" s="166" t="s">
        <v>17</v>
      </c>
      <c r="K24" s="169"/>
      <c r="L24" s="169"/>
      <c r="M24" s="169" t="s">
        <v>347</v>
      </c>
      <c r="N24" s="158">
        <v>24</v>
      </c>
      <c r="O24" s="158">
        <v>24</v>
      </c>
      <c r="P24" s="166" t="s">
        <v>28</v>
      </c>
      <c r="Q24" s="166" t="s">
        <v>19</v>
      </c>
      <c r="R24" s="159">
        <v>500</v>
      </c>
      <c r="S24" s="155" t="s">
        <v>91</v>
      </c>
      <c r="T24" s="159">
        <v>25000</v>
      </c>
      <c r="U24" s="166" t="s">
        <v>30</v>
      </c>
      <c r="V24" s="166"/>
      <c r="W24" s="166" t="s">
        <v>254</v>
      </c>
      <c r="X24" s="155" t="s">
        <v>348</v>
      </c>
      <c r="Y24" s="159">
        <v>500</v>
      </c>
      <c r="Z24" s="166" t="s">
        <v>21</v>
      </c>
      <c r="AA24" s="169" t="s">
        <v>21</v>
      </c>
      <c r="AB24" s="166" t="s">
        <v>349</v>
      </c>
      <c r="AC24" s="166" t="s">
        <v>350</v>
      </c>
      <c r="AD24" s="166" t="s">
        <v>90</v>
      </c>
      <c r="AE24" s="170"/>
      <c r="AF24" s="159"/>
      <c r="AG24" s="166"/>
      <c r="AH24" s="171"/>
      <c r="AI24" s="169"/>
      <c r="AJ24" s="166" t="s">
        <v>99</v>
      </c>
      <c r="AK24" s="170"/>
      <c r="AL24" s="166" t="s">
        <v>99</v>
      </c>
      <c r="AM24" s="170"/>
      <c r="AN24" s="169"/>
      <c r="AO24" s="166" t="s">
        <v>90</v>
      </c>
      <c r="AP24" s="170"/>
      <c r="AQ24" s="166" t="s">
        <v>99</v>
      </c>
      <c r="AR24" s="170"/>
      <c r="AS24" s="166"/>
      <c r="AT24" s="170"/>
      <c r="AU24" s="166" t="s">
        <v>99</v>
      </c>
      <c r="AV24" s="170"/>
      <c r="AW24" s="166"/>
      <c r="AX24" s="170"/>
      <c r="AY24" s="166" t="s">
        <v>99</v>
      </c>
      <c r="AZ24" s="170"/>
      <c r="BA24" s="166"/>
      <c r="BB24" s="170"/>
      <c r="BC24" s="169"/>
      <c r="BD24" s="166" t="s">
        <v>90</v>
      </c>
      <c r="BE24" s="170"/>
      <c r="BF24" s="172"/>
      <c r="BG24" s="169"/>
      <c r="BH24" s="169"/>
      <c r="BI24" s="166" t="s">
        <v>12</v>
      </c>
      <c r="BJ24" s="166"/>
      <c r="BK24" s="166"/>
      <c r="BL24" s="166"/>
      <c r="BM24" s="166"/>
      <c r="BN24" s="173" t="s">
        <v>256</v>
      </c>
      <c r="BO24" s="173" t="s">
        <v>256</v>
      </c>
      <c r="BP24" s="162" t="s">
        <v>257</v>
      </c>
      <c r="BQ24" s="162"/>
    </row>
    <row r="25" spans="1:69" ht="162.5" x14ac:dyDescent="0.65">
      <c r="A25" s="103" t="s">
        <v>345</v>
      </c>
      <c r="B25" s="166" t="s">
        <v>35</v>
      </c>
      <c r="C25" s="166" t="s">
        <v>351</v>
      </c>
      <c r="D25" s="167">
        <v>2.5</v>
      </c>
      <c r="E25" s="156">
        <v>2.5</v>
      </c>
      <c r="F25" s="168"/>
      <c r="G25" s="166" t="s">
        <v>16</v>
      </c>
      <c r="H25" s="166" t="s">
        <v>305</v>
      </c>
      <c r="I25" s="166" t="s">
        <v>253</v>
      </c>
      <c r="J25" s="166" t="s">
        <v>17</v>
      </c>
      <c r="K25" s="169" t="s">
        <v>318</v>
      </c>
      <c r="L25" s="169"/>
      <c r="M25" s="169" t="s">
        <v>352</v>
      </c>
      <c r="N25" s="158">
        <v>36</v>
      </c>
      <c r="O25" s="158">
        <v>36</v>
      </c>
      <c r="P25" s="166" t="s">
        <v>28</v>
      </c>
      <c r="Q25" s="166" t="s">
        <v>19</v>
      </c>
      <c r="R25" s="159">
        <v>3000</v>
      </c>
      <c r="S25" s="155" t="s">
        <v>91</v>
      </c>
      <c r="T25" s="159">
        <v>16500</v>
      </c>
      <c r="U25" s="166" t="s">
        <v>30</v>
      </c>
      <c r="V25" s="166"/>
      <c r="W25" s="166" t="s">
        <v>95</v>
      </c>
      <c r="X25" s="155" t="s">
        <v>353</v>
      </c>
      <c r="Y25" s="159">
        <v>3000</v>
      </c>
      <c r="Z25" s="166" t="s">
        <v>21</v>
      </c>
      <c r="AA25" s="169" t="s">
        <v>31</v>
      </c>
      <c r="AB25" s="166" t="s">
        <v>354</v>
      </c>
      <c r="AC25" s="166" t="s">
        <v>355</v>
      </c>
      <c r="AD25" s="166" t="s">
        <v>90</v>
      </c>
      <c r="AE25" s="170"/>
      <c r="AF25" s="159"/>
      <c r="AG25" s="166"/>
      <c r="AH25" s="171"/>
      <c r="AI25" s="169"/>
      <c r="AJ25" s="166" t="s">
        <v>99</v>
      </c>
      <c r="AK25" s="170"/>
      <c r="AL25" s="166" t="s">
        <v>99</v>
      </c>
      <c r="AM25" s="170"/>
      <c r="AN25" s="169"/>
      <c r="AO25" s="166" t="s">
        <v>90</v>
      </c>
      <c r="AP25" s="170"/>
      <c r="AQ25" s="166" t="s">
        <v>99</v>
      </c>
      <c r="AR25" s="170"/>
      <c r="AS25" s="166"/>
      <c r="AT25" s="170"/>
      <c r="AU25" s="166" t="s">
        <v>99</v>
      </c>
      <c r="AV25" s="170"/>
      <c r="AW25" s="166"/>
      <c r="AX25" s="170"/>
      <c r="AY25" s="166" t="s">
        <v>99</v>
      </c>
      <c r="AZ25" s="170"/>
      <c r="BA25" s="166"/>
      <c r="BB25" s="170"/>
      <c r="BC25" s="169"/>
      <c r="BD25" s="166" t="s">
        <v>90</v>
      </c>
      <c r="BE25" s="170"/>
      <c r="BF25" s="172"/>
      <c r="BG25" s="169"/>
      <c r="BH25" s="169"/>
      <c r="BI25" s="166" t="s">
        <v>12</v>
      </c>
      <c r="BJ25" s="166"/>
      <c r="BK25" s="166"/>
      <c r="BL25" s="166"/>
      <c r="BM25" s="166"/>
      <c r="BN25" s="173" t="s">
        <v>256</v>
      </c>
      <c r="BO25" s="173" t="s">
        <v>256</v>
      </c>
      <c r="BP25" s="162" t="s">
        <v>257</v>
      </c>
      <c r="BQ25" s="162"/>
    </row>
    <row r="26" spans="1:69" ht="137.5" x14ac:dyDescent="0.65">
      <c r="A26" s="105" t="s">
        <v>356</v>
      </c>
      <c r="B26" s="166" t="s">
        <v>35</v>
      </c>
      <c r="C26" s="166" t="s">
        <v>357</v>
      </c>
      <c r="D26" s="167">
        <v>1.6</v>
      </c>
      <c r="E26" s="156">
        <v>1.6</v>
      </c>
      <c r="F26" s="168"/>
      <c r="G26" s="166" t="s">
        <v>16</v>
      </c>
      <c r="H26" s="166" t="s">
        <v>283</v>
      </c>
      <c r="I26" s="166" t="s">
        <v>310</v>
      </c>
      <c r="J26" s="166" t="s">
        <v>27</v>
      </c>
      <c r="K26" s="169"/>
      <c r="L26" s="169" t="s">
        <v>313</v>
      </c>
      <c r="M26" s="169"/>
      <c r="N26" s="158">
        <v>30</v>
      </c>
      <c r="O26" s="158">
        <v>30</v>
      </c>
      <c r="P26" s="166" t="s">
        <v>28</v>
      </c>
      <c r="Q26" s="166" t="s">
        <v>29</v>
      </c>
      <c r="R26" s="159">
        <v>100000</v>
      </c>
      <c r="S26" s="155" t="s">
        <v>91</v>
      </c>
      <c r="T26" s="159">
        <v>3000000</v>
      </c>
      <c r="U26" s="166" t="s">
        <v>20</v>
      </c>
      <c r="V26" s="166" t="s">
        <v>358</v>
      </c>
      <c r="W26" s="166" t="s">
        <v>359</v>
      </c>
      <c r="X26" s="155" t="s">
        <v>262</v>
      </c>
      <c r="Y26" s="159">
        <v>0</v>
      </c>
      <c r="Z26" s="166" t="s">
        <v>21</v>
      </c>
      <c r="AA26" s="169" t="s">
        <v>21</v>
      </c>
      <c r="AB26" s="166" t="s">
        <v>360</v>
      </c>
      <c r="AC26" s="166" t="s">
        <v>308</v>
      </c>
      <c r="AD26" s="166" t="s">
        <v>90</v>
      </c>
      <c r="AE26" s="170"/>
      <c r="AF26" s="159"/>
      <c r="AG26" s="166"/>
      <c r="AH26" s="171"/>
      <c r="AI26" s="169"/>
      <c r="AJ26" s="166" t="s">
        <v>99</v>
      </c>
      <c r="AK26" s="170"/>
      <c r="AL26" s="166" t="s">
        <v>99</v>
      </c>
      <c r="AM26" s="170"/>
      <c r="AN26" s="169"/>
      <c r="AO26" s="166" t="s">
        <v>90</v>
      </c>
      <c r="AP26" s="170"/>
      <c r="AQ26" s="166" t="s">
        <v>99</v>
      </c>
      <c r="AR26" s="170"/>
      <c r="AS26" s="166"/>
      <c r="AT26" s="170"/>
      <c r="AU26" s="166" t="s">
        <v>99</v>
      </c>
      <c r="AV26" s="170"/>
      <c r="AW26" s="166"/>
      <c r="AX26" s="170"/>
      <c r="AY26" s="166" t="s">
        <v>99</v>
      </c>
      <c r="AZ26" s="170"/>
      <c r="BA26" s="166"/>
      <c r="BB26" s="170"/>
      <c r="BC26" s="169"/>
      <c r="BD26" s="166" t="s">
        <v>90</v>
      </c>
      <c r="BE26" s="170"/>
      <c r="BF26" s="172"/>
      <c r="BG26" s="169"/>
      <c r="BH26" s="169"/>
      <c r="BI26" s="166" t="s">
        <v>11</v>
      </c>
      <c r="BJ26" s="166" t="s">
        <v>22</v>
      </c>
      <c r="BK26" s="166" t="s">
        <v>361</v>
      </c>
      <c r="BL26" s="166" t="s">
        <v>362</v>
      </c>
      <c r="BM26" s="166" t="s">
        <v>363</v>
      </c>
      <c r="BN26" s="173" t="s">
        <v>256</v>
      </c>
      <c r="BO26" s="173" t="s">
        <v>256</v>
      </c>
      <c r="BP26" s="162" t="s">
        <v>257</v>
      </c>
      <c r="BQ26" s="162"/>
    </row>
    <row r="27" spans="1:69" ht="287.5" x14ac:dyDescent="0.65">
      <c r="A27" s="103" t="s">
        <v>356</v>
      </c>
      <c r="B27" s="166" t="s">
        <v>35</v>
      </c>
      <c r="C27" s="166" t="s">
        <v>364</v>
      </c>
      <c r="D27" s="167">
        <v>1.25</v>
      </c>
      <c r="E27" s="156">
        <v>1.25</v>
      </c>
      <c r="F27" s="168"/>
      <c r="G27" s="166" t="s">
        <v>16</v>
      </c>
      <c r="H27" s="166" t="s">
        <v>365</v>
      </c>
      <c r="I27" s="166" t="s">
        <v>310</v>
      </c>
      <c r="J27" s="166" t="s">
        <v>27</v>
      </c>
      <c r="K27" s="169"/>
      <c r="L27" s="169" t="s">
        <v>313</v>
      </c>
      <c r="M27" s="169"/>
      <c r="N27" s="158">
        <v>9</v>
      </c>
      <c r="O27" s="158">
        <v>9</v>
      </c>
      <c r="P27" s="166" t="s">
        <v>28</v>
      </c>
      <c r="Q27" s="166" t="s">
        <v>29</v>
      </c>
      <c r="R27" s="159">
        <v>9000</v>
      </c>
      <c r="S27" s="155" t="s">
        <v>91</v>
      </c>
      <c r="T27" s="159">
        <v>1000000</v>
      </c>
      <c r="U27" s="166" t="s">
        <v>20</v>
      </c>
      <c r="V27" s="166" t="s">
        <v>366</v>
      </c>
      <c r="W27" s="166" t="s">
        <v>367</v>
      </c>
      <c r="X27" s="155" t="s">
        <v>262</v>
      </c>
      <c r="Y27" s="159">
        <v>0</v>
      </c>
      <c r="Z27" s="166" t="s">
        <v>21</v>
      </c>
      <c r="AA27" s="169" t="s">
        <v>21</v>
      </c>
      <c r="AB27" s="166" t="s">
        <v>368</v>
      </c>
      <c r="AC27" s="166" t="s">
        <v>308</v>
      </c>
      <c r="AD27" s="166" t="s">
        <v>90</v>
      </c>
      <c r="AE27" s="170"/>
      <c r="AF27" s="159"/>
      <c r="AG27" s="166"/>
      <c r="AH27" s="171"/>
      <c r="AI27" s="169"/>
      <c r="AJ27" s="166" t="s">
        <v>99</v>
      </c>
      <c r="AK27" s="170"/>
      <c r="AL27" s="166" t="s">
        <v>99</v>
      </c>
      <c r="AM27" s="170"/>
      <c r="AN27" s="169"/>
      <c r="AO27" s="166" t="s">
        <v>90</v>
      </c>
      <c r="AP27" s="170"/>
      <c r="AQ27" s="166" t="s">
        <v>99</v>
      </c>
      <c r="AR27" s="170"/>
      <c r="AS27" s="166"/>
      <c r="AT27" s="170"/>
      <c r="AU27" s="166" t="s">
        <v>99</v>
      </c>
      <c r="AV27" s="170"/>
      <c r="AW27" s="166"/>
      <c r="AX27" s="170"/>
      <c r="AY27" s="166" t="s">
        <v>99</v>
      </c>
      <c r="AZ27" s="170"/>
      <c r="BA27" s="166"/>
      <c r="BB27" s="170"/>
      <c r="BC27" s="169"/>
      <c r="BD27" s="166" t="s">
        <v>90</v>
      </c>
      <c r="BE27" s="170"/>
      <c r="BF27" s="172"/>
      <c r="BG27" s="169"/>
      <c r="BH27" s="169"/>
      <c r="BI27" s="166" t="s">
        <v>11</v>
      </c>
      <c r="BJ27" s="166" t="s">
        <v>22</v>
      </c>
      <c r="BK27" s="166" t="s">
        <v>361</v>
      </c>
      <c r="BL27" s="166" t="s">
        <v>369</v>
      </c>
      <c r="BM27" s="166" t="s">
        <v>370</v>
      </c>
      <c r="BN27" s="173" t="s">
        <v>256</v>
      </c>
      <c r="BO27" s="173" t="s">
        <v>256</v>
      </c>
      <c r="BP27" s="162" t="s">
        <v>257</v>
      </c>
      <c r="BQ27" s="162"/>
    </row>
    <row r="28" spans="1:69" ht="87.5" x14ac:dyDescent="0.65">
      <c r="A28" s="106" t="s">
        <v>40</v>
      </c>
      <c r="B28" s="155" t="s">
        <v>40</v>
      </c>
      <c r="C28" s="155" t="s">
        <v>371</v>
      </c>
      <c r="D28" s="156">
        <v>0.70000000000000007</v>
      </c>
      <c r="E28" s="156">
        <v>0.70000000000000007</v>
      </c>
      <c r="F28" s="157" t="s">
        <v>372</v>
      </c>
      <c r="G28" s="155" t="s">
        <v>16</v>
      </c>
      <c r="H28" s="155" t="s">
        <v>373</v>
      </c>
      <c r="I28" s="155" t="s">
        <v>374</v>
      </c>
      <c r="J28" s="155"/>
      <c r="K28" s="157"/>
      <c r="L28" s="157"/>
      <c r="M28" s="157"/>
      <c r="N28" s="158"/>
      <c r="O28" s="158"/>
      <c r="P28" s="155"/>
      <c r="Q28" s="155"/>
      <c r="R28" s="159">
        <v>10000000</v>
      </c>
      <c r="S28" s="155" t="s">
        <v>95</v>
      </c>
      <c r="T28" s="159"/>
      <c r="U28" s="155" t="s">
        <v>20</v>
      </c>
      <c r="V28" s="155" t="s">
        <v>375</v>
      </c>
      <c r="W28" s="155" t="s">
        <v>254</v>
      </c>
      <c r="X28" s="157"/>
      <c r="Y28" s="159">
        <v>1000000</v>
      </c>
      <c r="Z28" s="155"/>
      <c r="AA28" s="155"/>
      <c r="AB28" s="155" t="s">
        <v>376</v>
      </c>
      <c r="AC28" s="155"/>
      <c r="AD28" s="155" t="s">
        <v>90</v>
      </c>
      <c r="AE28" s="159"/>
      <c r="AF28" s="159"/>
      <c r="AG28" s="155"/>
      <c r="AH28" s="160"/>
      <c r="AI28" s="155"/>
      <c r="AJ28" s="155" t="s">
        <v>99</v>
      </c>
      <c r="AK28" s="159"/>
      <c r="AL28" s="155" t="s">
        <v>99</v>
      </c>
      <c r="AM28" s="159"/>
      <c r="AN28" s="157"/>
      <c r="AO28" s="155" t="s">
        <v>99</v>
      </c>
      <c r="AP28" s="159"/>
      <c r="AQ28" s="155" t="s">
        <v>99</v>
      </c>
      <c r="AR28" s="159"/>
      <c r="AS28" s="155"/>
      <c r="AT28" s="159"/>
      <c r="AU28" s="155" t="s">
        <v>99</v>
      </c>
      <c r="AV28" s="159"/>
      <c r="AW28" s="155"/>
      <c r="AX28" s="159"/>
      <c r="AY28" s="155" t="s">
        <v>99</v>
      </c>
      <c r="AZ28" s="159"/>
      <c r="BA28" s="155"/>
      <c r="BB28" s="159"/>
      <c r="BC28" s="157"/>
      <c r="BD28" s="155" t="s">
        <v>90</v>
      </c>
      <c r="BE28" s="159"/>
      <c r="BF28" s="161"/>
      <c r="BG28" s="155"/>
      <c r="BH28" s="155"/>
      <c r="BI28" s="155" t="s">
        <v>12</v>
      </c>
      <c r="BJ28" s="155"/>
      <c r="BK28" s="155"/>
      <c r="BL28" s="155"/>
      <c r="BM28" s="155"/>
      <c r="BN28" s="155" t="s">
        <v>256</v>
      </c>
      <c r="BO28" s="155" t="s">
        <v>256</v>
      </c>
      <c r="BP28" s="162" t="s">
        <v>344</v>
      </c>
      <c r="BQ28" s="162"/>
    </row>
    <row r="29" spans="1:69" ht="100" x14ac:dyDescent="0.65">
      <c r="A29" s="107" t="s">
        <v>377</v>
      </c>
      <c r="B29" s="155" t="s">
        <v>44</v>
      </c>
      <c r="C29" s="155" t="s">
        <v>378</v>
      </c>
      <c r="D29" s="156">
        <v>1.7500000000000002</v>
      </c>
      <c r="E29" s="156">
        <v>1.7500000000000002</v>
      </c>
      <c r="F29" s="157"/>
      <c r="G29" s="155" t="s">
        <v>16</v>
      </c>
      <c r="H29" s="155" t="s">
        <v>379</v>
      </c>
      <c r="I29" s="155" t="s">
        <v>374</v>
      </c>
      <c r="J29" s="155" t="s">
        <v>27</v>
      </c>
      <c r="K29" s="157" t="s">
        <v>380</v>
      </c>
      <c r="L29" s="157"/>
      <c r="M29" s="157"/>
      <c r="N29" s="158">
        <v>180</v>
      </c>
      <c r="O29" s="158">
        <v>364</v>
      </c>
      <c r="P29" s="155" t="s">
        <v>28</v>
      </c>
      <c r="Q29" s="155" t="s">
        <v>29</v>
      </c>
      <c r="R29" s="159">
        <v>10000</v>
      </c>
      <c r="S29" s="155" t="s">
        <v>95</v>
      </c>
      <c r="T29" s="159"/>
      <c r="U29" s="155" t="s">
        <v>20</v>
      </c>
      <c r="V29" s="155" t="s">
        <v>375</v>
      </c>
      <c r="W29" s="155" t="s">
        <v>381</v>
      </c>
      <c r="X29" s="155" t="s">
        <v>382</v>
      </c>
      <c r="Y29" s="159">
        <v>0</v>
      </c>
      <c r="Z29" s="155" t="s">
        <v>31</v>
      </c>
      <c r="AA29" s="157" t="s">
        <v>31</v>
      </c>
      <c r="AB29" s="155" t="s">
        <v>383</v>
      </c>
      <c r="AC29" s="155" t="s">
        <v>384</v>
      </c>
      <c r="AD29" s="155" t="s">
        <v>90</v>
      </c>
      <c r="AE29" s="159"/>
      <c r="AF29" s="159"/>
      <c r="AG29" s="155"/>
      <c r="AH29" s="160"/>
      <c r="AI29" s="155"/>
      <c r="AJ29" s="155" t="s">
        <v>99</v>
      </c>
      <c r="AK29" s="159"/>
      <c r="AL29" s="155" t="s">
        <v>99</v>
      </c>
      <c r="AM29" s="159"/>
      <c r="AN29" s="157"/>
      <c r="AO29" s="155" t="s">
        <v>99</v>
      </c>
      <c r="AP29" s="159"/>
      <c r="AQ29" s="155" t="s">
        <v>99</v>
      </c>
      <c r="AR29" s="159"/>
      <c r="AS29" s="155"/>
      <c r="AT29" s="159"/>
      <c r="AU29" s="155" t="s">
        <v>99</v>
      </c>
      <c r="AV29" s="159"/>
      <c r="AW29" s="155"/>
      <c r="AX29" s="159"/>
      <c r="AY29" s="155" t="s">
        <v>99</v>
      </c>
      <c r="AZ29" s="159"/>
      <c r="BA29" s="155"/>
      <c r="BB29" s="159"/>
      <c r="BC29" s="157"/>
      <c r="BD29" s="155" t="s">
        <v>90</v>
      </c>
      <c r="BE29" s="159"/>
      <c r="BF29" s="161"/>
      <c r="BG29" s="157"/>
      <c r="BH29" s="155"/>
      <c r="BI29" s="155" t="s">
        <v>12</v>
      </c>
      <c r="BJ29" s="155"/>
      <c r="BK29" s="155"/>
      <c r="BL29" s="155"/>
      <c r="BM29" s="155"/>
      <c r="BN29" s="155" t="s">
        <v>256</v>
      </c>
      <c r="BO29" s="155" t="s">
        <v>256</v>
      </c>
      <c r="BP29" s="162" t="s">
        <v>344</v>
      </c>
      <c r="BQ29" s="162"/>
    </row>
    <row r="30" spans="1:69" ht="87.5" x14ac:dyDescent="0.65">
      <c r="A30" s="108" t="s">
        <v>385</v>
      </c>
      <c r="B30" s="155" t="s">
        <v>44</v>
      </c>
      <c r="C30" s="155" t="s">
        <v>386</v>
      </c>
      <c r="D30" s="156">
        <v>1.7999999999999998</v>
      </c>
      <c r="E30" s="156">
        <v>1.7999999999999998</v>
      </c>
      <c r="F30" s="157"/>
      <c r="G30" s="155" t="s">
        <v>16</v>
      </c>
      <c r="H30" s="155" t="s">
        <v>387</v>
      </c>
      <c r="I30" s="155" t="s">
        <v>374</v>
      </c>
      <c r="J30" s="155" t="s">
        <v>27</v>
      </c>
      <c r="K30" s="157" t="s">
        <v>388</v>
      </c>
      <c r="L30" s="157"/>
      <c r="M30" s="157"/>
      <c r="N30" s="158">
        <v>12</v>
      </c>
      <c r="O30" s="158">
        <v>12</v>
      </c>
      <c r="P30" s="155" t="s">
        <v>28</v>
      </c>
      <c r="Q30" s="155" t="s">
        <v>29</v>
      </c>
      <c r="R30" s="159">
        <v>10000</v>
      </c>
      <c r="S30" s="155" t="s">
        <v>95</v>
      </c>
      <c r="T30" s="159"/>
      <c r="U30" s="155" t="s">
        <v>30</v>
      </c>
      <c r="V30" s="155"/>
      <c r="W30" s="155" t="s">
        <v>381</v>
      </c>
      <c r="X30" s="155" t="s">
        <v>382</v>
      </c>
      <c r="Y30" s="159">
        <v>0</v>
      </c>
      <c r="Z30" s="155" t="s">
        <v>31</v>
      </c>
      <c r="AA30" s="157" t="s">
        <v>31</v>
      </c>
      <c r="AB30" s="155" t="s">
        <v>389</v>
      </c>
      <c r="AC30" s="155" t="s">
        <v>384</v>
      </c>
      <c r="AD30" s="155" t="s">
        <v>90</v>
      </c>
      <c r="AE30" s="159"/>
      <c r="AF30" s="159"/>
      <c r="AG30" s="155"/>
      <c r="AH30" s="160"/>
      <c r="AI30" s="155"/>
      <c r="AJ30" s="155" t="s">
        <v>99</v>
      </c>
      <c r="AK30" s="159"/>
      <c r="AL30" s="155" t="s">
        <v>99</v>
      </c>
      <c r="AM30" s="159"/>
      <c r="AN30" s="155"/>
      <c r="AO30" s="155" t="s">
        <v>99</v>
      </c>
      <c r="AP30" s="159"/>
      <c r="AQ30" s="155" t="s">
        <v>99</v>
      </c>
      <c r="AR30" s="159"/>
      <c r="AS30" s="155"/>
      <c r="AT30" s="159"/>
      <c r="AU30" s="155" t="s">
        <v>99</v>
      </c>
      <c r="AV30" s="159"/>
      <c r="AW30" s="155"/>
      <c r="AX30" s="159"/>
      <c r="AY30" s="155" t="s">
        <v>99</v>
      </c>
      <c r="AZ30" s="159"/>
      <c r="BA30" s="155"/>
      <c r="BB30" s="159"/>
      <c r="BC30" s="157"/>
      <c r="BD30" s="155" t="s">
        <v>90</v>
      </c>
      <c r="BE30" s="159"/>
      <c r="BF30" s="161"/>
      <c r="BG30" s="157"/>
      <c r="BH30" s="155"/>
      <c r="BI30" s="155" t="s">
        <v>12</v>
      </c>
      <c r="BJ30" s="155"/>
      <c r="BK30" s="155"/>
      <c r="BL30" s="155"/>
      <c r="BM30" s="155"/>
      <c r="BN30" s="155" t="s">
        <v>256</v>
      </c>
      <c r="BO30" s="155" t="s">
        <v>256</v>
      </c>
      <c r="BP30" s="162" t="s">
        <v>344</v>
      </c>
      <c r="BQ30" s="162"/>
    </row>
    <row r="31" spans="1:69" ht="100" x14ac:dyDescent="0.65">
      <c r="A31" s="106" t="s">
        <v>47</v>
      </c>
      <c r="B31" s="155" t="s">
        <v>47</v>
      </c>
      <c r="C31" s="155" t="s">
        <v>390</v>
      </c>
      <c r="D31" s="156">
        <v>1.05</v>
      </c>
      <c r="E31" s="156">
        <v>1.05</v>
      </c>
      <c r="F31" s="155"/>
      <c r="G31" s="155" t="s">
        <v>16</v>
      </c>
      <c r="H31" s="155" t="s">
        <v>391</v>
      </c>
      <c r="I31" s="155" t="s">
        <v>374</v>
      </c>
      <c r="J31" s="155" t="s">
        <v>27</v>
      </c>
      <c r="K31" s="157" t="s">
        <v>392</v>
      </c>
      <c r="L31" s="157"/>
      <c r="M31" s="157"/>
      <c r="N31" s="158">
        <v>90</v>
      </c>
      <c r="O31" s="158">
        <v>179</v>
      </c>
      <c r="P31" s="155" t="s">
        <v>28</v>
      </c>
      <c r="Q31" s="155" t="s">
        <v>29</v>
      </c>
      <c r="R31" s="159">
        <v>50000</v>
      </c>
      <c r="S31" s="155" t="s">
        <v>95</v>
      </c>
      <c r="T31" s="159"/>
      <c r="U31" s="155" t="s">
        <v>30</v>
      </c>
      <c r="V31" s="155"/>
      <c r="W31" s="155" t="s">
        <v>254</v>
      </c>
      <c r="X31" s="157"/>
      <c r="Y31" s="159">
        <v>0</v>
      </c>
      <c r="Z31" s="155" t="s">
        <v>31</v>
      </c>
      <c r="AA31" s="157" t="s">
        <v>31</v>
      </c>
      <c r="AB31" s="155" t="s">
        <v>393</v>
      </c>
      <c r="AC31" s="155" t="s">
        <v>394</v>
      </c>
      <c r="AD31" s="155" t="s">
        <v>90</v>
      </c>
      <c r="AE31" s="163"/>
      <c r="AF31" s="159"/>
      <c r="AG31" s="155"/>
      <c r="AH31" s="160"/>
      <c r="AI31" s="155"/>
      <c r="AJ31" s="155" t="s">
        <v>99</v>
      </c>
      <c r="AK31" s="159"/>
      <c r="AL31" s="155" t="s">
        <v>99</v>
      </c>
      <c r="AM31" s="159"/>
      <c r="AN31" s="155"/>
      <c r="AO31" s="155" t="s">
        <v>99</v>
      </c>
      <c r="AP31" s="159"/>
      <c r="AQ31" s="155" t="s">
        <v>99</v>
      </c>
      <c r="AR31" s="159"/>
      <c r="AS31" s="155"/>
      <c r="AT31" s="159"/>
      <c r="AU31" s="155" t="s">
        <v>99</v>
      </c>
      <c r="AV31" s="159"/>
      <c r="AW31" s="155"/>
      <c r="AX31" s="159"/>
      <c r="AY31" s="155" t="s">
        <v>99</v>
      </c>
      <c r="AZ31" s="159"/>
      <c r="BA31" s="155"/>
      <c r="BB31" s="159"/>
      <c r="BC31" s="157"/>
      <c r="BD31" s="155" t="s">
        <v>90</v>
      </c>
      <c r="BE31" s="159"/>
      <c r="BF31" s="161"/>
      <c r="BG31" s="155"/>
      <c r="BH31" s="155"/>
      <c r="BI31" s="155" t="s">
        <v>12</v>
      </c>
      <c r="BJ31" s="155"/>
      <c r="BK31" s="155"/>
      <c r="BL31" s="155"/>
      <c r="BM31" s="155"/>
      <c r="BN31" s="155" t="s">
        <v>256</v>
      </c>
      <c r="BO31" s="155" t="s">
        <v>256</v>
      </c>
      <c r="BP31" s="162" t="s">
        <v>344</v>
      </c>
      <c r="BQ31" s="162"/>
    </row>
    <row r="32" spans="1:69" ht="150" x14ac:dyDescent="0.65">
      <c r="A32" s="109" t="s">
        <v>395</v>
      </c>
      <c r="B32" s="155" t="s">
        <v>44</v>
      </c>
      <c r="C32" s="155" t="s">
        <v>386</v>
      </c>
      <c r="D32" s="156">
        <v>2</v>
      </c>
      <c r="E32" s="156">
        <v>2.7</v>
      </c>
      <c r="F32" s="157" t="s">
        <v>396</v>
      </c>
      <c r="G32" s="155" t="s">
        <v>36</v>
      </c>
      <c r="H32" s="155" t="s">
        <v>397</v>
      </c>
      <c r="I32" s="155" t="s">
        <v>374</v>
      </c>
      <c r="J32" s="155" t="s">
        <v>27</v>
      </c>
      <c r="K32" s="157" t="s">
        <v>398</v>
      </c>
      <c r="L32" s="157"/>
      <c r="M32" s="157"/>
      <c r="N32" s="158">
        <v>12</v>
      </c>
      <c r="O32" s="158">
        <v>12</v>
      </c>
      <c r="P32" s="155" t="s">
        <v>28</v>
      </c>
      <c r="Q32" s="155" t="s">
        <v>29</v>
      </c>
      <c r="R32" s="159">
        <v>1000</v>
      </c>
      <c r="S32" s="155" t="s">
        <v>95</v>
      </c>
      <c r="T32" s="159"/>
      <c r="U32" s="155" t="s">
        <v>20</v>
      </c>
      <c r="V32" s="155" t="s">
        <v>375</v>
      </c>
      <c r="W32" s="155" t="s">
        <v>254</v>
      </c>
      <c r="X32" s="157" t="s">
        <v>399</v>
      </c>
      <c r="Y32" s="159">
        <v>1000</v>
      </c>
      <c r="Z32" s="155" t="s">
        <v>21</v>
      </c>
      <c r="AA32" s="157" t="s">
        <v>31</v>
      </c>
      <c r="AB32" s="155" t="s">
        <v>400</v>
      </c>
      <c r="AC32" s="155" t="s">
        <v>401</v>
      </c>
      <c r="AD32" s="155" t="s">
        <v>90</v>
      </c>
      <c r="AE32" s="163"/>
      <c r="AF32" s="159"/>
      <c r="AG32" s="155"/>
      <c r="AH32" s="164"/>
      <c r="AI32" s="155"/>
      <c r="AJ32" s="155" t="s">
        <v>99</v>
      </c>
      <c r="AK32" s="159"/>
      <c r="AL32" s="155" t="s">
        <v>99</v>
      </c>
      <c r="AM32" s="159"/>
      <c r="AN32" s="155"/>
      <c r="AO32" s="155" t="s">
        <v>99</v>
      </c>
      <c r="AP32" s="159"/>
      <c r="AQ32" s="155" t="s">
        <v>99</v>
      </c>
      <c r="AR32" s="159"/>
      <c r="AS32" s="155"/>
      <c r="AT32" s="159"/>
      <c r="AU32" s="155" t="s">
        <v>99</v>
      </c>
      <c r="AV32" s="159"/>
      <c r="AW32" s="155"/>
      <c r="AX32" s="159"/>
      <c r="AY32" s="155" t="s">
        <v>99</v>
      </c>
      <c r="AZ32" s="159"/>
      <c r="BA32" s="155"/>
      <c r="BB32" s="159"/>
      <c r="BC32" s="157"/>
      <c r="BD32" s="155" t="s">
        <v>90</v>
      </c>
      <c r="BE32" s="159"/>
      <c r="BF32" s="161"/>
      <c r="BG32" s="155"/>
      <c r="BH32" s="155"/>
      <c r="BI32" s="155" t="s">
        <v>12</v>
      </c>
      <c r="BJ32" s="155"/>
      <c r="BK32" s="155"/>
      <c r="BL32" s="155"/>
      <c r="BM32" s="155"/>
      <c r="BN32" s="155" t="s">
        <v>256</v>
      </c>
      <c r="BO32" s="155" t="s">
        <v>256</v>
      </c>
      <c r="BP32" s="174" t="s">
        <v>344</v>
      </c>
      <c r="BQ32" s="174"/>
    </row>
    <row r="33" spans="1:69" ht="87.5" x14ac:dyDescent="0.65">
      <c r="A33" s="106" t="s">
        <v>402</v>
      </c>
      <c r="B33" s="155" t="s">
        <v>35</v>
      </c>
      <c r="C33" s="155" t="s">
        <v>403</v>
      </c>
      <c r="D33" s="156">
        <v>0.95</v>
      </c>
      <c r="E33" s="156">
        <v>0.95</v>
      </c>
      <c r="F33" s="157" t="s">
        <v>404</v>
      </c>
      <c r="G33" s="155" t="s">
        <v>16</v>
      </c>
      <c r="H33" s="155" t="s">
        <v>305</v>
      </c>
      <c r="I33" s="155" t="s">
        <v>405</v>
      </c>
      <c r="J33" s="155" t="s">
        <v>27</v>
      </c>
      <c r="K33" s="157" t="s">
        <v>398</v>
      </c>
      <c r="L33" s="157"/>
      <c r="M33" s="157"/>
      <c r="N33" s="158">
        <v>3</v>
      </c>
      <c r="O33" s="158">
        <v>3</v>
      </c>
      <c r="P33" s="155" t="s">
        <v>28</v>
      </c>
      <c r="Q33" s="155" t="s">
        <v>29</v>
      </c>
      <c r="R33" s="159">
        <v>50000</v>
      </c>
      <c r="S33" s="155" t="s">
        <v>95</v>
      </c>
      <c r="T33" s="159"/>
      <c r="U33" s="155" t="s">
        <v>30</v>
      </c>
      <c r="V33" s="155"/>
      <c r="W33" s="155" t="s">
        <v>381</v>
      </c>
      <c r="X33" s="155"/>
      <c r="Y33" s="159">
        <v>1000</v>
      </c>
      <c r="Z33" s="155" t="s">
        <v>21</v>
      </c>
      <c r="AA33" s="157" t="s">
        <v>31</v>
      </c>
      <c r="AB33" s="155" t="s">
        <v>406</v>
      </c>
      <c r="AC33" s="155" t="s">
        <v>308</v>
      </c>
      <c r="AD33" s="155" t="s">
        <v>90</v>
      </c>
      <c r="AE33" s="163"/>
      <c r="AF33" s="159"/>
      <c r="AG33" s="155"/>
      <c r="AH33" s="160"/>
      <c r="AI33" s="155"/>
      <c r="AJ33" s="155" t="s">
        <v>99</v>
      </c>
      <c r="AK33" s="159"/>
      <c r="AL33" s="155" t="s">
        <v>99</v>
      </c>
      <c r="AM33" s="159"/>
      <c r="AN33" s="155"/>
      <c r="AO33" s="155" t="s">
        <v>90</v>
      </c>
      <c r="AP33" s="159"/>
      <c r="AQ33" s="155" t="s">
        <v>99</v>
      </c>
      <c r="AR33" s="159"/>
      <c r="AS33" s="155"/>
      <c r="AT33" s="159"/>
      <c r="AU33" s="155" t="s">
        <v>99</v>
      </c>
      <c r="AV33" s="159"/>
      <c r="AW33" s="155"/>
      <c r="AX33" s="159"/>
      <c r="AY33" s="155" t="s">
        <v>99</v>
      </c>
      <c r="AZ33" s="159"/>
      <c r="BA33" s="155"/>
      <c r="BB33" s="159"/>
      <c r="BC33" s="157"/>
      <c r="BD33" s="155" t="s">
        <v>90</v>
      </c>
      <c r="BE33" s="159"/>
      <c r="BF33" s="161"/>
      <c r="BG33" s="155"/>
      <c r="BH33" s="155"/>
      <c r="BI33" s="155" t="s">
        <v>12</v>
      </c>
      <c r="BJ33" s="155"/>
      <c r="BK33" s="155"/>
      <c r="BL33" s="155"/>
      <c r="BM33" s="155"/>
      <c r="BN33" s="155" t="s">
        <v>256</v>
      </c>
      <c r="BO33" s="155" t="s">
        <v>256</v>
      </c>
      <c r="BP33" s="162" t="s">
        <v>344</v>
      </c>
      <c r="BQ33" s="162"/>
    </row>
    <row r="34" spans="1:69" ht="137.5" x14ac:dyDescent="0.65">
      <c r="A34" s="110" t="s">
        <v>407</v>
      </c>
      <c r="B34" s="155" t="s">
        <v>47</v>
      </c>
      <c r="C34" s="155" t="s">
        <v>403</v>
      </c>
      <c r="D34" s="156">
        <v>0.95</v>
      </c>
      <c r="E34" s="156">
        <v>0.95</v>
      </c>
      <c r="F34" s="157" t="s">
        <v>404</v>
      </c>
      <c r="G34" s="155" t="s">
        <v>16</v>
      </c>
      <c r="H34" s="155" t="s">
        <v>305</v>
      </c>
      <c r="I34" s="155" t="s">
        <v>408</v>
      </c>
      <c r="J34" s="155" t="s">
        <v>27</v>
      </c>
      <c r="K34" s="157" t="s">
        <v>398</v>
      </c>
      <c r="L34" s="157"/>
      <c r="M34" s="157"/>
      <c r="N34" s="158">
        <v>3</v>
      </c>
      <c r="O34" s="158">
        <v>3</v>
      </c>
      <c r="P34" s="155" t="s">
        <v>28</v>
      </c>
      <c r="Q34" s="155" t="s">
        <v>29</v>
      </c>
      <c r="R34" s="159">
        <v>50000</v>
      </c>
      <c r="S34" s="155" t="s">
        <v>95</v>
      </c>
      <c r="T34" s="159"/>
      <c r="U34" s="155" t="s">
        <v>30</v>
      </c>
      <c r="V34" s="155"/>
      <c r="W34" s="155" t="s">
        <v>381</v>
      </c>
      <c r="X34" s="155"/>
      <c r="Y34" s="159">
        <v>1000</v>
      </c>
      <c r="Z34" s="155" t="s">
        <v>21</v>
      </c>
      <c r="AA34" s="157" t="s">
        <v>31</v>
      </c>
      <c r="AB34" s="155" t="s">
        <v>409</v>
      </c>
      <c r="AC34" s="155" t="s">
        <v>410</v>
      </c>
      <c r="AD34" s="155" t="s">
        <v>90</v>
      </c>
      <c r="AE34" s="163"/>
      <c r="AF34" s="159"/>
      <c r="AG34" s="155"/>
      <c r="AH34" s="164"/>
      <c r="AI34" s="155"/>
      <c r="AJ34" s="155" t="s">
        <v>99</v>
      </c>
      <c r="AK34" s="159"/>
      <c r="AL34" s="155" t="s">
        <v>99</v>
      </c>
      <c r="AM34" s="159"/>
      <c r="AN34" s="155"/>
      <c r="AO34" s="155" t="s">
        <v>99</v>
      </c>
      <c r="AP34" s="159"/>
      <c r="AQ34" s="155" t="s">
        <v>99</v>
      </c>
      <c r="AR34" s="159"/>
      <c r="AS34" s="155"/>
      <c r="AT34" s="159"/>
      <c r="AU34" s="155" t="s">
        <v>99</v>
      </c>
      <c r="AV34" s="159"/>
      <c r="AW34" s="155"/>
      <c r="AX34" s="159"/>
      <c r="AY34" s="155" t="s">
        <v>99</v>
      </c>
      <c r="AZ34" s="159"/>
      <c r="BA34" s="155"/>
      <c r="BB34" s="159"/>
      <c r="BC34" s="157"/>
      <c r="BD34" s="155" t="s">
        <v>90</v>
      </c>
      <c r="BE34" s="159"/>
      <c r="BF34" s="161"/>
      <c r="BG34" s="155"/>
      <c r="BH34" s="155"/>
      <c r="BI34" s="155" t="s">
        <v>12</v>
      </c>
      <c r="BJ34" s="155"/>
      <c r="BK34" s="155"/>
      <c r="BL34" s="155"/>
      <c r="BM34" s="155"/>
      <c r="BN34" s="155" t="s">
        <v>256</v>
      </c>
      <c r="BO34" s="155" t="s">
        <v>256</v>
      </c>
      <c r="BP34" s="162" t="s">
        <v>344</v>
      </c>
      <c r="BQ34" s="162"/>
    </row>
    <row r="35" spans="1:69" ht="150" x14ac:dyDescent="0.65">
      <c r="A35" s="107" t="s">
        <v>54</v>
      </c>
      <c r="B35" s="175" t="s">
        <v>54</v>
      </c>
      <c r="C35" s="175" t="s">
        <v>411</v>
      </c>
      <c r="D35" s="176">
        <v>0.4</v>
      </c>
      <c r="E35" s="176">
        <v>0.4</v>
      </c>
      <c r="F35" s="177" t="s">
        <v>412</v>
      </c>
      <c r="G35" s="175" t="s">
        <v>16</v>
      </c>
      <c r="H35" s="175" t="s">
        <v>305</v>
      </c>
      <c r="I35" s="175" t="s">
        <v>405</v>
      </c>
      <c r="J35" s="175" t="s">
        <v>17</v>
      </c>
      <c r="K35" s="177" t="s">
        <v>413</v>
      </c>
      <c r="L35" s="177"/>
      <c r="M35" s="177"/>
      <c r="N35" s="178">
        <v>36</v>
      </c>
      <c r="O35" s="178">
        <v>36</v>
      </c>
      <c r="P35" s="175" t="s">
        <v>28</v>
      </c>
      <c r="Q35" s="175" t="s">
        <v>29</v>
      </c>
      <c r="R35" s="179">
        <v>50</v>
      </c>
      <c r="S35" s="175" t="s">
        <v>95</v>
      </c>
      <c r="T35" s="179"/>
      <c r="U35" s="175" t="s">
        <v>20</v>
      </c>
      <c r="V35" s="175" t="s">
        <v>414</v>
      </c>
      <c r="W35" s="175" t="s">
        <v>296</v>
      </c>
      <c r="X35" s="175" t="s">
        <v>415</v>
      </c>
      <c r="Y35" s="179">
        <v>50</v>
      </c>
      <c r="Z35" s="175" t="s">
        <v>21</v>
      </c>
      <c r="AA35" s="177" t="s">
        <v>21</v>
      </c>
      <c r="AB35" s="175" t="s">
        <v>416</v>
      </c>
      <c r="AC35" s="175" t="s">
        <v>417</v>
      </c>
      <c r="AD35" s="175" t="s">
        <v>90</v>
      </c>
      <c r="AE35" s="180"/>
      <c r="AF35" s="179"/>
      <c r="AG35" s="175"/>
      <c r="AH35" s="181"/>
      <c r="AI35" s="175"/>
      <c r="AJ35" s="175" t="s">
        <v>99</v>
      </c>
      <c r="AK35" s="179"/>
      <c r="AL35" s="175" t="s">
        <v>99</v>
      </c>
      <c r="AM35" s="179"/>
      <c r="AN35" s="175"/>
      <c r="AO35" s="175" t="s">
        <v>99</v>
      </c>
      <c r="AP35" s="179"/>
      <c r="AQ35" s="175" t="s">
        <v>99</v>
      </c>
      <c r="AR35" s="179"/>
      <c r="AS35" s="155"/>
      <c r="AT35" s="179"/>
      <c r="AU35" s="175" t="s">
        <v>99</v>
      </c>
      <c r="AV35" s="179"/>
      <c r="AW35" s="155"/>
      <c r="AX35" s="179"/>
      <c r="AY35" s="175" t="s">
        <v>99</v>
      </c>
      <c r="AZ35" s="179"/>
      <c r="BA35" s="155"/>
      <c r="BB35" s="179"/>
      <c r="BC35" s="177"/>
      <c r="BD35" s="175" t="s">
        <v>90</v>
      </c>
      <c r="BE35" s="179"/>
      <c r="BF35" s="182"/>
      <c r="BG35" s="175"/>
      <c r="BH35" s="175"/>
      <c r="BI35" s="175" t="s">
        <v>12</v>
      </c>
      <c r="BJ35" s="175"/>
      <c r="BK35" s="175"/>
      <c r="BL35" s="175"/>
      <c r="BM35" s="175"/>
      <c r="BN35" s="175" t="s">
        <v>256</v>
      </c>
      <c r="BO35" s="175" t="s">
        <v>256</v>
      </c>
      <c r="BP35" s="183" t="s">
        <v>344</v>
      </c>
      <c r="BQ35" s="183"/>
    </row>
    <row r="36" spans="1:69" ht="50" x14ac:dyDescent="0.65">
      <c r="A36" s="106" t="s">
        <v>51</v>
      </c>
      <c r="B36" s="155" t="s">
        <v>51</v>
      </c>
      <c r="C36" s="155" t="s">
        <v>418</v>
      </c>
      <c r="D36" s="156">
        <v>0.2</v>
      </c>
      <c r="E36" s="156">
        <v>0.2</v>
      </c>
      <c r="F36" s="157" t="s">
        <v>419</v>
      </c>
      <c r="G36" s="155" t="s">
        <v>16</v>
      </c>
      <c r="H36" s="155" t="s">
        <v>420</v>
      </c>
      <c r="I36" s="155" t="s">
        <v>421</v>
      </c>
      <c r="J36" s="155"/>
      <c r="K36" s="157"/>
      <c r="L36" s="157"/>
      <c r="M36" s="157"/>
      <c r="N36" s="158"/>
      <c r="O36" s="158"/>
      <c r="P36" s="155"/>
      <c r="Q36" s="155"/>
      <c r="R36" s="159">
        <v>50</v>
      </c>
      <c r="S36" s="155" t="s">
        <v>95</v>
      </c>
      <c r="T36" s="159"/>
      <c r="U36" s="155" t="s">
        <v>30</v>
      </c>
      <c r="V36" s="155"/>
      <c r="W36" s="155" t="s">
        <v>296</v>
      </c>
      <c r="X36" s="155"/>
      <c r="Y36" s="159">
        <v>50</v>
      </c>
      <c r="Z36" s="155"/>
      <c r="AA36" s="157"/>
      <c r="AB36" s="155" t="s">
        <v>422</v>
      </c>
      <c r="AC36" s="155"/>
      <c r="AD36" s="155" t="s">
        <v>90</v>
      </c>
      <c r="AE36" s="163"/>
      <c r="AF36" s="159"/>
      <c r="AG36" s="155"/>
      <c r="AH36" s="164"/>
      <c r="AI36" s="157"/>
      <c r="AJ36" s="155" t="s">
        <v>99</v>
      </c>
      <c r="AK36" s="159"/>
      <c r="AL36" s="155" t="s">
        <v>99</v>
      </c>
      <c r="AM36" s="159"/>
      <c r="AN36" s="155"/>
      <c r="AO36" s="155" t="s">
        <v>99</v>
      </c>
      <c r="AP36" s="159"/>
      <c r="AQ36" s="155" t="s">
        <v>99</v>
      </c>
      <c r="AR36" s="159"/>
      <c r="AS36" s="155"/>
      <c r="AT36" s="159"/>
      <c r="AU36" s="155" t="s">
        <v>99</v>
      </c>
      <c r="AV36" s="159"/>
      <c r="AW36" s="155"/>
      <c r="AX36" s="159"/>
      <c r="AY36" s="155" t="s">
        <v>99</v>
      </c>
      <c r="AZ36" s="159"/>
      <c r="BA36" s="155"/>
      <c r="BB36" s="159"/>
      <c r="BC36" s="157"/>
      <c r="BD36" s="155" t="s">
        <v>90</v>
      </c>
      <c r="BE36" s="159"/>
      <c r="BF36" s="161"/>
      <c r="BG36" s="155"/>
      <c r="BH36" s="155"/>
      <c r="BI36" s="155" t="s">
        <v>12</v>
      </c>
      <c r="BJ36" s="155"/>
      <c r="BK36" s="155"/>
      <c r="BL36" s="155"/>
      <c r="BM36" s="155"/>
      <c r="BN36" s="155" t="s">
        <v>256</v>
      </c>
      <c r="BO36" s="155" t="s">
        <v>256</v>
      </c>
      <c r="BP36" s="162" t="s">
        <v>344</v>
      </c>
      <c r="BQ36" s="162"/>
    </row>
    <row r="37" spans="1:69" x14ac:dyDescent="0.65">
      <c r="A37" s="111"/>
      <c r="B37" s="184"/>
      <c r="C37" s="184"/>
      <c r="D37" s="185"/>
      <c r="E37" s="185"/>
      <c r="F37" s="186"/>
      <c r="G37" s="184"/>
      <c r="H37" s="184"/>
      <c r="I37" s="184"/>
      <c r="J37" s="184"/>
      <c r="K37" s="186"/>
      <c r="L37" s="186"/>
      <c r="M37" s="186"/>
      <c r="N37" s="187"/>
      <c r="O37" s="187"/>
      <c r="P37" s="184"/>
      <c r="Q37" s="184"/>
      <c r="R37" s="188"/>
      <c r="S37" s="184"/>
      <c r="T37" s="188"/>
      <c r="U37" s="184"/>
      <c r="V37" s="184"/>
      <c r="W37" s="184"/>
      <c r="X37" s="184"/>
      <c r="Y37" s="188"/>
      <c r="Z37" s="184"/>
      <c r="AA37" s="186"/>
      <c r="AB37" s="184"/>
      <c r="AC37" s="184"/>
      <c r="AD37" s="184"/>
      <c r="AE37" s="189"/>
      <c r="AF37" s="188"/>
      <c r="AG37" s="184"/>
      <c r="AH37" s="190"/>
      <c r="AI37" s="186"/>
      <c r="AJ37" s="184"/>
      <c r="AK37" s="188"/>
      <c r="AL37" s="184"/>
      <c r="AM37" s="188"/>
      <c r="AN37" s="186"/>
      <c r="AO37" s="184"/>
      <c r="AP37" s="189"/>
      <c r="AQ37" s="184"/>
      <c r="AR37" s="188"/>
      <c r="AS37" s="184"/>
      <c r="AT37" s="188"/>
      <c r="AU37" s="184"/>
      <c r="AV37" s="188"/>
      <c r="AW37" s="184"/>
      <c r="AX37" s="188"/>
      <c r="AY37" s="184"/>
      <c r="AZ37" s="188"/>
      <c r="BA37" s="184"/>
      <c r="BB37" s="188"/>
      <c r="BC37" s="186"/>
      <c r="BD37" s="184"/>
      <c r="BE37" s="188"/>
      <c r="BF37" s="191"/>
      <c r="BG37" s="184"/>
      <c r="BH37" s="184"/>
      <c r="BI37" s="184"/>
      <c r="BJ37" s="184"/>
      <c r="BK37" s="184"/>
      <c r="BL37" s="184"/>
      <c r="BM37" s="184"/>
      <c r="BN37" s="184"/>
      <c r="BO37" s="184"/>
      <c r="BP37" s="192"/>
      <c r="BQ37" s="192"/>
    </row>
    <row r="38" spans="1:69" ht="39" x14ac:dyDescent="0.65">
      <c r="A38" s="112" t="s">
        <v>423</v>
      </c>
      <c r="B38" s="184"/>
      <c r="C38" s="184"/>
      <c r="D38" s="185"/>
      <c r="E38" s="185"/>
      <c r="F38" s="186"/>
      <c r="G38" s="184"/>
      <c r="H38" s="184"/>
      <c r="I38" s="184"/>
      <c r="J38" s="184"/>
      <c r="K38" s="186"/>
      <c r="L38" s="186"/>
      <c r="M38" s="186"/>
      <c r="N38" s="187"/>
      <c r="O38" s="187"/>
      <c r="P38" s="184"/>
      <c r="Q38" s="184"/>
      <c r="R38" s="188"/>
      <c r="S38" s="184"/>
      <c r="T38" s="188"/>
      <c r="U38" s="184"/>
      <c r="V38" s="184"/>
      <c r="W38" s="184"/>
      <c r="X38" s="184"/>
      <c r="Y38" s="188"/>
      <c r="Z38" s="184"/>
      <c r="AA38" s="186"/>
      <c r="AB38" s="184"/>
      <c r="AC38" s="184"/>
      <c r="AD38" s="184"/>
      <c r="AE38" s="189"/>
      <c r="AF38" s="188"/>
      <c r="AG38" s="184"/>
      <c r="AH38" s="190"/>
      <c r="AI38" s="186"/>
      <c r="AJ38" s="184"/>
      <c r="AK38" s="188"/>
      <c r="AL38" s="184"/>
      <c r="AM38" s="188"/>
      <c r="AN38" s="186"/>
      <c r="AO38" s="184"/>
      <c r="AP38" s="189"/>
      <c r="AQ38" s="184"/>
      <c r="AR38" s="189"/>
      <c r="AS38" s="184"/>
      <c r="AT38" s="189"/>
      <c r="AU38" s="184"/>
      <c r="AV38" s="189"/>
      <c r="AW38" s="184"/>
      <c r="AX38" s="189"/>
      <c r="AY38" s="184"/>
      <c r="AZ38" s="189"/>
      <c r="BA38" s="184"/>
      <c r="BB38" s="189"/>
      <c r="BC38" s="186"/>
      <c r="BD38" s="184"/>
      <c r="BE38" s="189"/>
      <c r="BF38" s="193"/>
      <c r="BG38" s="184"/>
      <c r="BH38" s="184"/>
      <c r="BI38" s="184"/>
      <c r="BJ38" s="184"/>
      <c r="BK38" s="184"/>
      <c r="BL38" s="184"/>
      <c r="BM38" s="184"/>
      <c r="BN38" s="184"/>
      <c r="BO38" s="184"/>
      <c r="BP38" s="192"/>
      <c r="BQ38" s="192"/>
    </row>
    <row r="39" spans="1:69" ht="75" x14ac:dyDescent="0.65">
      <c r="A39" s="113" t="s">
        <v>424</v>
      </c>
      <c r="B39" s="166" t="s">
        <v>15</v>
      </c>
      <c r="C39" s="166" t="s">
        <v>276</v>
      </c>
      <c r="D39" s="167">
        <v>0.5</v>
      </c>
      <c r="E39" s="156">
        <v>3</v>
      </c>
      <c r="F39" s="168" t="s">
        <v>277</v>
      </c>
      <c r="G39" s="166" t="s">
        <v>26</v>
      </c>
      <c r="H39" s="166" t="s">
        <v>273</v>
      </c>
      <c r="I39" s="166" t="s">
        <v>253</v>
      </c>
      <c r="J39" s="166"/>
      <c r="K39" s="169"/>
      <c r="L39" s="169"/>
      <c r="M39" s="169"/>
      <c r="N39" s="158"/>
      <c r="O39" s="158"/>
      <c r="P39" s="166"/>
      <c r="Q39" s="166"/>
      <c r="R39" s="159">
        <v>500</v>
      </c>
      <c r="S39" s="155" t="s">
        <v>95</v>
      </c>
      <c r="T39" s="159"/>
      <c r="U39" s="166" t="s">
        <v>20</v>
      </c>
      <c r="V39" s="166" t="s">
        <v>278</v>
      </c>
      <c r="W39" s="166" t="s">
        <v>95</v>
      </c>
      <c r="X39" s="155" t="s">
        <v>279</v>
      </c>
      <c r="Y39" s="159">
        <v>0</v>
      </c>
      <c r="Z39" s="166"/>
      <c r="AA39" s="169"/>
      <c r="AB39" s="166" t="s">
        <v>280</v>
      </c>
      <c r="AC39" s="166"/>
      <c r="AD39" s="166" t="s">
        <v>92</v>
      </c>
      <c r="AE39" s="170">
        <v>50</v>
      </c>
      <c r="AF39" s="159">
        <v>2000</v>
      </c>
      <c r="AG39" s="166" t="s">
        <v>91</v>
      </c>
      <c r="AH39" s="171">
        <v>1</v>
      </c>
      <c r="AI39" s="169"/>
      <c r="AJ39" s="166" t="s">
        <v>99</v>
      </c>
      <c r="AK39" s="170"/>
      <c r="AL39" s="166" t="s">
        <v>99</v>
      </c>
      <c r="AM39" s="170"/>
      <c r="AN39" s="169"/>
      <c r="AO39" s="166" t="s">
        <v>92</v>
      </c>
      <c r="AP39" s="170">
        <v>50</v>
      </c>
      <c r="AQ39" s="166" t="s">
        <v>92</v>
      </c>
      <c r="AR39" s="170">
        <v>100</v>
      </c>
      <c r="AS39" s="166" t="s">
        <v>92</v>
      </c>
      <c r="AT39" s="170">
        <v>100</v>
      </c>
      <c r="AU39" s="166" t="s">
        <v>92</v>
      </c>
      <c r="AV39" s="170">
        <v>200</v>
      </c>
      <c r="AW39" s="166" t="s">
        <v>92</v>
      </c>
      <c r="AX39" s="170">
        <v>200</v>
      </c>
      <c r="AY39" s="166" t="s">
        <v>92</v>
      </c>
      <c r="AZ39" s="170">
        <v>500</v>
      </c>
      <c r="BA39" s="166" t="s">
        <v>92</v>
      </c>
      <c r="BB39" s="170">
        <v>500</v>
      </c>
      <c r="BC39" s="169"/>
      <c r="BD39" s="166" t="s">
        <v>90</v>
      </c>
      <c r="BE39" s="170"/>
      <c r="BF39" s="172"/>
      <c r="BG39" s="169"/>
      <c r="BH39" s="169"/>
      <c r="BI39" s="166" t="s">
        <v>12</v>
      </c>
      <c r="BJ39" s="166"/>
      <c r="BK39" s="166"/>
      <c r="BL39" s="166"/>
      <c r="BM39" s="166"/>
      <c r="BN39" s="173" t="s">
        <v>256</v>
      </c>
      <c r="BO39" s="173" t="s">
        <v>256</v>
      </c>
      <c r="BP39" s="162" t="s">
        <v>257</v>
      </c>
      <c r="BQ39" s="162" t="s">
        <v>425</v>
      </c>
    </row>
    <row r="40" spans="1:69" ht="75" x14ac:dyDescent="0.65">
      <c r="A40" s="114" t="s">
        <v>426</v>
      </c>
      <c r="B40" s="194" t="s">
        <v>15</v>
      </c>
      <c r="C40" s="194" t="s">
        <v>276</v>
      </c>
      <c r="D40" s="195">
        <v>0.3</v>
      </c>
      <c r="E40" s="196">
        <v>2.5</v>
      </c>
      <c r="F40" s="197" t="s">
        <v>427</v>
      </c>
      <c r="G40" s="194" t="s">
        <v>26</v>
      </c>
      <c r="H40" s="194" t="s">
        <v>273</v>
      </c>
      <c r="I40" s="194" t="s">
        <v>253</v>
      </c>
      <c r="J40" s="194"/>
      <c r="K40" s="198"/>
      <c r="L40" s="198"/>
      <c r="M40" s="198"/>
      <c r="N40" s="199"/>
      <c r="O40" s="199"/>
      <c r="P40" s="194"/>
      <c r="Q40" s="194"/>
      <c r="R40" s="200">
        <v>500</v>
      </c>
      <c r="S40" s="201" t="s">
        <v>95</v>
      </c>
      <c r="T40" s="200"/>
      <c r="U40" s="194" t="s">
        <v>20</v>
      </c>
      <c r="V40" s="194" t="s">
        <v>278</v>
      </c>
      <c r="W40" s="194" t="s">
        <v>95</v>
      </c>
      <c r="X40" s="201" t="s">
        <v>279</v>
      </c>
      <c r="Y40" s="200">
        <v>0</v>
      </c>
      <c r="Z40" s="194"/>
      <c r="AA40" s="198"/>
      <c r="AB40" s="194" t="s">
        <v>280</v>
      </c>
      <c r="AC40" s="194"/>
      <c r="AD40" s="194" t="s">
        <v>92</v>
      </c>
      <c r="AE40" s="202">
        <v>50</v>
      </c>
      <c r="AF40" s="200">
        <v>2000</v>
      </c>
      <c r="AG40" s="194" t="s">
        <v>91</v>
      </c>
      <c r="AH40" s="203">
        <v>1</v>
      </c>
      <c r="AI40" s="198"/>
      <c r="AJ40" s="194" t="s">
        <v>99</v>
      </c>
      <c r="AK40" s="202"/>
      <c r="AL40" s="194" t="s">
        <v>99</v>
      </c>
      <c r="AM40" s="202"/>
      <c r="AN40" s="198"/>
      <c r="AO40" s="194" t="s">
        <v>92</v>
      </c>
      <c r="AP40" s="202">
        <v>50</v>
      </c>
      <c r="AQ40" s="166" t="s">
        <v>92</v>
      </c>
      <c r="AR40" s="170">
        <v>100</v>
      </c>
      <c r="AS40" s="166" t="s">
        <v>92</v>
      </c>
      <c r="AT40" s="170">
        <v>100</v>
      </c>
      <c r="AU40" s="166" t="s">
        <v>92</v>
      </c>
      <c r="AV40" s="170">
        <v>200</v>
      </c>
      <c r="AW40" s="166" t="s">
        <v>92</v>
      </c>
      <c r="AX40" s="170">
        <v>200</v>
      </c>
      <c r="AY40" s="166" t="s">
        <v>92</v>
      </c>
      <c r="AZ40" s="170">
        <v>500</v>
      </c>
      <c r="BA40" s="166" t="s">
        <v>92</v>
      </c>
      <c r="BB40" s="170">
        <v>500</v>
      </c>
      <c r="BC40" s="169"/>
      <c r="BD40" s="166" t="s">
        <v>90</v>
      </c>
      <c r="BE40" s="202"/>
      <c r="BF40" s="204"/>
      <c r="BG40" s="198"/>
      <c r="BH40" s="198"/>
      <c r="BI40" s="194" t="s">
        <v>12</v>
      </c>
      <c r="BJ40" s="194"/>
      <c r="BK40" s="194"/>
      <c r="BL40" s="194"/>
      <c r="BM40" s="194"/>
      <c r="BN40" s="205" t="s">
        <v>256</v>
      </c>
      <c r="BO40" s="205" t="s">
        <v>256</v>
      </c>
      <c r="BP40" s="206" t="s">
        <v>428</v>
      </c>
      <c r="BQ40" s="206"/>
    </row>
    <row r="41" spans="1:69" ht="25" x14ac:dyDescent="0.65">
      <c r="A41" s="115" t="s">
        <v>429</v>
      </c>
      <c r="B41" s="207" t="s">
        <v>15</v>
      </c>
      <c r="C41" s="207" t="s">
        <v>251</v>
      </c>
      <c r="D41" s="208">
        <v>0.5</v>
      </c>
      <c r="E41" s="176">
        <v>0.5</v>
      </c>
      <c r="F41" s="209"/>
      <c r="G41" s="207" t="s">
        <v>16</v>
      </c>
      <c r="H41" s="207" t="s">
        <v>252</v>
      </c>
      <c r="I41" s="207" t="s">
        <v>253</v>
      </c>
      <c r="J41" s="207"/>
      <c r="K41" s="210"/>
      <c r="L41" s="210"/>
      <c r="M41" s="210"/>
      <c r="N41" s="178"/>
      <c r="O41" s="178"/>
      <c r="P41" s="207"/>
      <c r="Q41" s="207"/>
      <c r="R41" s="179">
        <v>500</v>
      </c>
      <c r="S41" s="175" t="s">
        <v>95</v>
      </c>
      <c r="T41" s="179"/>
      <c r="U41" s="207" t="s">
        <v>30</v>
      </c>
      <c r="V41" s="207"/>
      <c r="W41" s="207" t="s">
        <v>254</v>
      </c>
      <c r="X41" s="175" t="s">
        <v>255</v>
      </c>
      <c r="Y41" s="179">
        <v>0</v>
      </c>
      <c r="Z41" s="207"/>
      <c r="AA41" s="210"/>
      <c r="AB41" s="207"/>
      <c r="AC41" s="207"/>
      <c r="AD41" s="207" t="s">
        <v>92</v>
      </c>
      <c r="AE41" s="211">
        <v>50</v>
      </c>
      <c r="AF41" s="179">
        <v>2000</v>
      </c>
      <c r="AG41" s="207" t="s">
        <v>91</v>
      </c>
      <c r="AH41" s="212">
        <v>1</v>
      </c>
      <c r="AI41" s="210"/>
      <c r="AJ41" s="207" t="s">
        <v>99</v>
      </c>
      <c r="AK41" s="211"/>
      <c r="AL41" s="207" t="s">
        <v>99</v>
      </c>
      <c r="AM41" s="211"/>
      <c r="AN41" s="210"/>
      <c r="AO41" s="207" t="s">
        <v>92</v>
      </c>
      <c r="AP41" s="211">
        <v>50</v>
      </c>
      <c r="AQ41" s="166" t="s">
        <v>92</v>
      </c>
      <c r="AR41" s="170">
        <v>100</v>
      </c>
      <c r="AS41" s="166" t="s">
        <v>92</v>
      </c>
      <c r="AT41" s="170">
        <v>100</v>
      </c>
      <c r="AU41" s="166" t="s">
        <v>92</v>
      </c>
      <c r="AV41" s="170">
        <v>200</v>
      </c>
      <c r="AW41" s="166" t="s">
        <v>92</v>
      </c>
      <c r="AX41" s="170">
        <v>200</v>
      </c>
      <c r="AY41" s="166" t="s">
        <v>92</v>
      </c>
      <c r="AZ41" s="170">
        <v>500</v>
      </c>
      <c r="BA41" s="166" t="s">
        <v>92</v>
      </c>
      <c r="BB41" s="170">
        <v>500</v>
      </c>
      <c r="BC41" s="169"/>
      <c r="BD41" s="166" t="s">
        <v>90</v>
      </c>
      <c r="BE41" s="211"/>
      <c r="BF41" s="213"/>
      <c r="BG41" s="210"/>
      <c r="BH41" s="210"/>
      <c r="BI41" s="207" t="s">
        <v>12</v>
      </c>
      <c r="BJ41" s="207"/>
      <c r="BK41" s="207"/>
      <c r="BL41" s="207"/>
      <c r="BM41" s="207"/>
      <c r="BN41" s="214" t="s">
        <v>256</v>
      </c>
      <c r="BO41" s="214" t="s">
        <v>256</v>
      </c>
      <c r="BP41" s="183" t="s">
        <v>257</v>
      </c>
      <c r="BQ41" s="183" t="s">
        <v>430</v>
      </c>
    </row>
    <row r="42" spans="1:69" ht="25" x14ac:dyDescent="0.65">
      <c r="A42" s="116" t="s">
        <v>426</v>
      </c>
      <c r="B42" s="166" t="s">
        <v>15</v>
      </c>
      <c r="C42" s="166" t="s">
        <v>251</v>
      </c>
      <c r="D42" s="167">
        <v>0.70000000000000007</v>
      </c>
      <c r="E42" s="156">
        <v>0.70000000000000007</v>
      </c>
      <c r="F42" s="168"/>
      <c r="G42" s="166" t="s">
        <v>16</v>
      </c>
      <c r="H42" s="166" t="s">
        <v>252</v>
      </c>
      <c r="I42" s="166" t="s">
        <v>253</v>
      </c>
      <c r="J42" s="166"/>
      <c r="K42" s="169"/>
      <c r="L42" s="169"/>
      <c r="M42" s="169"/>
      <c r="N42" s="158"/>
      <c r="O42" s="158"/>
      <c r="P42" s="166"/>
      <c r="Q42" s="166"/>
      <c r="R42" s="159">
        <v>500</v>
      </c>
      <c r="S42" s="155" t="s">
        <v>95</v>
      </c>
      <c r="T42" s="159"/>
      <c r="U42" s="166" t="s">
        <v>30</v>
      </c>
      <c r="V42" s="166"/>
      <c r="W42" s="166" t="s">
        <v>254</v>
      </c>
      <c r="X42" s="155" t="s">
        <v>255</v>
      </c>
      <c r="Y42" s="159">
        <v>0</v>
      </c>
      <c r="Z42" s="166"/>
      <c r="AA42" s="169"/>
      <c r="AB42" s="166"/>
      <c r="AC42" s="166"/>
      <c r="AD42" s="166" t="s">
        <v>92</v>
      </c>
      <c r="AE42" s="170">
        <v>50</v>
      </c>
      <c r="AF42" s="159">
        <v>2000</v>
      </c>
      <c r="AG42" s="166" t="s">
        <v>91</v>
      </c>
      <c r="AH42" s="171">
        <v>1</v>
      </c>
      <c r="AI42" s="169"/>
      <c r="AJ42" s="166" t="s">
        <v>99</v>
      </c>
      <c r="AK42" s="170"/>
      <c r="AL42" s="166" t="s">
        <v>99</v>
      </c>
      <c r="AM42" s="170"/>
      <c r="AN42" s="169"/>
      <c r="AO42" s="166" t="s">
        <v>92</v>
      </c>
      <c r="AP42" s="170">
        <v>50</v>
      </c>
      <c r="AQ42" s="166" t="s">
        <v>92</v>
      </c>
      <c r="AR42" s="170">
        <v>100</v>
      </c>
      <c r="AS42" s="166" t="s">
        <v>92</v>
      </c>
      <c r="AT42" s="170">
        <v>100</v>
      </c>
      <c r="AU42" s="166" t="s">
        <v>92</v>
      </c>
      <c r="AV42" s="170">
        <v>200</v>
      </c>
      <c r="AW42" s="166" t="s">
        <v>92</v>
      </c>
      <c r="AX42" s="170">
        <v>200</v>
      </c>
      <c r="AY42" s="166" t="s">
        <v>92</v>
      </c>
      <c r="AZ42" s="170">
        <v>500</v>
      </c>
      <c r="BA42" s="166" t="s">
        <v>92</v>
      </c>
      <c r="BB42" s="170">
        <v>500</v>
      </c>
      <c r="BC42" s="169"/>
      <c r="BD42" s="166" t="s">
        <v>90</v>
      </c>
      <c r="BE42" s="170"/>
      <c r="BF42" s="172"/>
      <c r="BG42" s="169"/>
      <c r="BH42" s="169"/>
      <c r="BI42" s="166" t="s">
        <v>12</v>
      </c>
      <c r="BJ42" s="166"/>
      <c r="BK42" s="166"/>
      <c r="BL42" s="166"/>
      <c r="BM42" s="166"/>
      <c r="BN42" s="173" t="s">
        <v>256</v>
      </c>
      <c r="BO42" s="173" t="s">
        <v>256</v>
      </c>
      <c r="BP42" s="162" t="s">
        <v>431</v>
      </c>
      <c r="BQ42" s="162"/>
    </row>
    <row r="43" spans="1:69" x14ac:dyDescent="0.65">
      <c r="A43" s="111"/>
      <c r="B43" s="215"/>
      <c r="C43" s="215"/>
      <c r="D43" s="216"/>
      <c r="E43" s="185"/>
      <c r="F43" s="217"/>
      <c r="G43" s="215"/>
      <c r="H43" s="215"/>
      <c r="I43" s="215"/>
      <c r="J43" s="215"/>
      <c r="K43" s="218"/>
      <c r="L43" s="218"/>
      <c r="M43" s="218"/>
      <c r="N43" s="187"/>
      <c r="O43" s="187"/>
      <c r="P43" s="215"/>
      <c r="Q43" s="215"/>
      <c r="R43" s="188"/>
      <c r="S43" s="184"/>
      <c r="T43" s="188"/>
      <c r="U43" s="215"/>
      <c r="V43" s="215"/>
      <c r="W43" s="215"/>
      <c r="X43" s="184"/>
      <c r="Y43" s="188"/>
      <c r="Z43" s="215"/>
      <c r="AA43" s="218"/>
      <c r="AB43" s="215"/>
      <c r="AC43" s="215"/>
      <c r="AD43" s="215"/>
      <c r="AE43" s="219"/>
      <c r="AF43" s="188"/>
      <c r="AG43" s="215"/>
      <c r="AH43" s="220"/>
      <c r="AI43" s="218"/>
      <c r="AJ43" s="215"/>
      <c r="AK43" s="219"/>
      <c r="AL43" s="215"/>
      <c r="AM43" s="219"/>
      <c r="AN43" s="218"/>
      <c r="AO43" s="215"/>
      <c r="AP43" s="219"/>
      <c r="AQ43" s="215"/>
      <c r="AR43" s="219"/>
      <c r="AS43" s="215"/>
      <c r="AT43" s="219"/>
      <c r="AU43" s="215"/>
      <c r="AV43" s="219"/>
      <c r="AW43" s="215"/>
      <c r="AX43" s="219"/>
      <c r="AY43" s="215"/>
      <c r="AZ43" s="219"/>
      <c r="BA43" s="215"/>
      <c r="BB43" s="219"/>
      <c r="BC43" s="218"/>
      <c r="BD43" s="215"/>
      <c r="BE43" s="219"/>
      <c r="BF43" s="221"/>
      <c r="BG43" s="218"/>
      <c r="BH43" s="218"/>
      <c r="BI43" s="215"/>
      <c r="BJ43" s="215"/>
      <c r="BK43" s="215"/>
      <c r="BL43" s="215"/>
      <c r="BM43" s="215"/>
      <c r="BN43" s="222"/>
      <c r="BO43" s="222"/>
      <c r="BP43" s="192"/>
      <c r="BQ43" s="192"/>
    </row>
    <row r="44" spans="1:69" ht="26" x14ac:dyDescent="0.65">
      <c r="A44" s="112" t="s">
        <v>432</v>
      </c>
      <c r="B44" s="215"/>
      <c r="C44" s="215"/>
      <c r="D44" s="216"/>
      <c r="E44" s="185"/>
      <c r="F44" s="217"/>
      <c r="G44" s="215"/>
      <c r="H44" s="215"/>
      <c r="I44" s="215"/>
      <c r="J44" s="215"/>
      <c r="K44" s="218"/>
      <c r="L44" s="218"/>
      <c r="M44" s="218"/>
      <c r="N44" s="187"/>
      <c r="O44" s="187"/>
      <c r="P44" s="215"/>
      <c r="Q44" s="215"/>
      <c r="R44" s="188"/>
      <c r="S44" s="184"/>
      <c r="T44" s="188"/>
      <c r="U44" s="215"/>
      <c r="V44" s="215"/>
      <c r="W44" s="215"/>
      <c r="X44" s="184"/>
      <c r="Y44" s="188"/>
      <c r="Z44" s="215"/>
      <c r="AA44" s="218"/>
      <c r="AB44" s="215"/>
      <c r="AC44" s="215"/>
      <c r="AD44" s="215"/>
      <c r="AE44" s="219"/>
      <c r="AF44" s="188"/>
      <c r="AG44" s="215"/>
      <c r="AH44" s="220"/>
      <c r="AI44" s="218"/>
      <c r="AJ44" s="215"/>
      <c r="AK44" s="219"/>
      <c r="AL44" s="215"/>
      <c r="AM44" s="219"/>
      <c r="AN44" s="218"/>
      <c r="AO44" s="215"/>
      <c r="AP44" s="219"/>
      <c r="AQ44" s="215"/>
      <c r="AR44" s="219"/>
      <c r="AS44" s="215"/>
      <c r="AT44" s="219"/>
      <c r="AU44" s="215"/>
      <c r="AV44" s="219"/>
      <c r="AW44" s="215"/>
      <c r="AX44" s="219"/>
      <c r="AY44" s="215"/>
      <c r="AZ44" s="219"/>
      <c r="BA44" s="215"/>
      <c r="BB44" s="219"/>
      <c r="BC44" s="218"/>
      <c r="BD44" s="215"/>
      <c r="BE44" s="219"/>
      <c r="BF44" s="221"/>
      <c r="BG44" s="218"/>
      <c r="BH44" s="218"/>
      <c r="BI44" s="215"/>
      <c r="BJ44" s="215"/>
      <c r="BK44" s="215"/>
      <c r="BL44" s="215"/>
      <c r="BM44" s="215"/>
      <c r="BN44" s="222"/>
      <c r="BO44" s="222"/>
      <c r="BP44" s="192"/>
      <c r="BQ44" s="192"/>
    </row>
    <row r="45" spans="1:69" ht="75" x14ac:dyDescent="0.65">
      <c r="A45" s="117" t="s">
        <v>433</v>
      </c>
      <c r="B45" s="166" t="s">
        <v>15</v>
      </c>
      <c r="C45" s="166" t="s">
        <v>276</v>
      </c>
      <c r="D45" s="167">
        <v>0.3</v>
      </c>
      <c r="E45" s="156">
        <v>2.5</v>
      </c>
      <c r="F45" s="168" t="s">
        <v>427</v>
      </c>
      <c r="G45" s="166" t="s">
        <v>26</v>
      </c>
      <c r="H45" s="166" t="s">
        <v>273</v>
      </c>
      <c r="I45" s="166" t="s">
        <v>253</v>
      </c>
      <c r="J45" s="166"/>
      <c r="K45" s="169"/>
      <c r="L45" s="169"/>
      <c r="M45" s="169"/>
      <c r="N45" s="158"/>
      <c r="O45" s="158"/>
      <c r="P45" s="166"/>
      <c r="Q45" s="166"/>
      <c r="R45" s="159">
        <v>500</v>
      </c>
      <c r="S45" s="155" t="s">
        <v>95</v>
      </c>
      <c r="T45" s="159"/>
      <c r="U45" s="166" t="s">
        <v>20</v>
      </c>
      <c r="V45" s="166" t="s">
        <v>278</v>
      </c>
      <c r="W45" s="166" t="s">
        <v>95</v>
      </c>
      <c r="X45" s="155" t="s">
        <v>279</v>
      </c>
      <c r="Y45" s="159">
        <v>0</v>
      </c>
      <c r="Z45" s="166"/>
      <c r="AA45" s="169"/>
      <c r="AB45" s="166" t="s">
        <v>280</v>
      </c>
      <c r="AC45" s="166"/>
      <c r="AD45" s="166" t="s">
        <v>92</v>
      </c>
      <c r="AE45" s="170">
        <v>50</v>
      </c>
      <c r="AF45" s="159">
        <v>2000</v>
      </c>
      <c r="AG45" s="166" t="s">
        <v>91</v>
      </c>
      <c r="AH45" s="171">
        <v>1</v>
      </c>
      <c r="AI45" s="169"/>
      <c r="AJ45" s="166" t="s">
        <v>99</v>
      </c>
      <c r="AK45" s="170"/>
      <c r="AL45" s="166" t="s">
        <v>99</v>
      </c>
      <c r="AM45" s="170"/>
      <c r="AN45" s="169"/>
      <c r="AO45" s="166" t="s">
        <v>92</v>
      </c>
      <c r="AP45" s="170">
        <v>50</v>
      </c>
      <c r="AQ45" s="166" t="s">
        <v>92</v>
      </c>
      <c r="AR45" s="170">
        <v>100</v>
      </c>
      <c r="AS45" s="166" t="s">
        <v>92</v>
      </c>
      <c r="AT45" s="170">
        <v>100</v>
      </c>
      <c r="AU45" s="166" t="s">
        <v>92</v>
      </c>
      <c r="AV45" s="170">
        <v>200</v>
      </c>
      <c r="AW45" s="166" t="s">
        <v>92</v>
      </c>
      <c r="AX45" s="170">
        <v>200</v>
      </c>
      <c r="AY45" s="166" t="s">
        <v>92</v>
      </c>
      <c r="AZ45" s="170">
        <v>500</v>
      </c>
      <c r="BA45" s="166" t="s">
        <v>92</v>
      </c>
      <c r="BB45" s="170">
        <v>500</v>
      </c>
      <c r="BC45" s="169"/>
      <c r="BD45" s="166" t="s">
        <v>90</v>
      </c>
      <c r="BE45" s="170"/>
      <c r="BF45" s="172"/>
      <c r="BG45" s="169"/>
      <c r="BH45" s="169"/>
      <c r="BI45" s="166" t="s">
        <v>12</v>
      </c>
      <c r="BJ45" s="166"/>
      <c r="BK45" s="166"/>
      <c r="BL45" s="166"/>
      <c r="BM45" s="166"/>
      <c r="BN45" s="173" t="s">
        <v>256</v>
      </c>
      <c r="BO45" s="173" t="s">
        <v>256</v>
      </c>
      <c r="BP45" s="162" t="s">
        <v>428</v>
      </c>
      <c r="BQ45" s="162"/>
    </row>
    <row r="46" spans="1:69" ht="25" x14ac:dyDescent="0.65">
      <c r="A46" s="269" t="s">
        <v>434</v>
      </c>
      <c r="B46" s="194" t="s">
        <v>15</v>
      </c>
      <c r="C46" s="194" t="s">
        <v>251</v>
      </c>
      <c r="D46" s="195">
        <v>0.5</v>
      </c>
      <c r="E46" s="196">
        <v>0.5</v>
      </c>
      <c r="F46" s="197"/>
      <c r="G46" s="194" t="s">
        <v>16</v>
      </c>
      <c r="H46" s="194" t="s">
        <v>252</v>
      </c>
      <c r="I46" s="194" t="s">
        <v>253</v>
      </c>
      <c r="J46" s="194"/>
      <c r="K46" s="198"/>
      <c r="L46" s="198"/>
      <c r="M46" s="198"/>
      <c r="N46" s="199"/>
      <c r="O46" s="199"/>
      <c r="P46" s="194"/>
      <c r="Q46" s="194"/>
      <c r="R46" s="200">
        <v>500</v>
      </c>
      <c r="S46" s="201" t="s">
        <v>95</v>
      </c>
      <c r="T46" s="200"/>
      <c r="U46" s="194" t="s">
        <v>30</v>
      </c>
      <c r="V46" s="194"/>
      <c r="W46" s="194" t="s">
        <v>254</v>
      </c>
      <c r="X46" s="201" t="s">
        <v>255</v>
      </c>
      <c r="Y46" s="200">
        <v>0</v>
      </c>
      <c r="Z46" s="194"/>
      <c r="AA46" s="198"/>
      <c r="AB46" s="194"/>
      <c r="AC46" s="194"/>
      <c r="AD46" s="194" t="s">
        <v>92</v>
      </c>
      <c r="AE46" s="202">
        <v>50</v>
      </c>
      <c r="AF46" s="200">
        <v>2000</v>
      </c>
      <c r="AG46" s="194" t="s">
        <v>91</v>
      </c>
      <c r="AH46" s="203">
        <v>1</v>
      </c>
      <c r="AI46" s="198"/>
      <c r="AJ46" s="194" t="s">
        <v>99</v>
      </c>
      <c r="AK46" s="202"/>
      <c r="AL46" s="194" t="s">
        <v>99</v>
      </c>
      <c r="AM46" s="202"/>
      <c r="AN46" s="198"/>
      <c r="AO46" s="194" t="s">
        <v>92</v>
      </c>
      <c r="AP46" s="202">
        <v>50</v>
      </c>
      <c r="AQ46" s="166" t="s">
        <v>92</v>
      </c>
      <c r="AR46" s="170">
        <v>100</v>
      </c>
      <c r="AS46" s="166" t="s">
        <v>92</v>
      </c>
      <c r="AT46" s="170">
        <v>100</v>
      </c>
      <c r="AU46" s="166" t="s">
        <v>92</v>
      </c>
      <c r="AV46" s="170">
        <v>200</v>
      </c>
      <c r="AW46" s="166" t="s">
        <v>92</v>
      </c>
      <c r="AX46" s="170">
        <v>200</v>
      </c>
      <c r="AY46" s="166" t="s">
        <v>92</v>
      </c>
      <c r="AZ46" s="170">
        <v>500</v>
      </c>
      <c r="BA46" s="166" t="s">
        <v>92</v>
      </c>
      <c r="BB46" s="170">
        <v>500</v>
      </c>
      <c r="BC46" s="169"/>
      <c r="BD46" s="166" t="s">
        <v>90</v>
      </c>
      <c r="BE46" s="170"/>
      <c r="BF46" s="204"/>
      <c r="BG46" s="198"/>
      <c r="BH46" s="198"/>
      <c r="BI46" s="194" t="s">
        <v>12</v>
      </c>
      <c r="BJ46" s="194"/>
      <c r="BK46" s="194"/>
      <c r="BL46" s="194"/>
      <c r="BM46" s="194"/>
      <c r="BN46" s="205" t="s">
        <v>256</v>
      </c>
      <c r="BO46" s="205" t="s">
        <v>256</v>
      </c>
      <c r="BP46" s="206" t="s">
        <v>257</v>
      </c>
      <c r="BQ46" s="206" t="s">
        <v>430</v>
      </c>
    </row>
    <row r="47" spans="1:69" ht="25" x14ac:dyDescent="0.65">
      <c r="A47" s="269"/>
      <c r="B47" s="207" t="s">
        <v>15</v>
      </c>
      <c r="C47" s="207" t="s">
        <v>251</v>
      </c>
      <c r="D47" s="208">
        <v>0.70000000000000007</v>
      </c>
      <c r="E47" s="176">
        <v>0.70000000000000007</v>
      </c>
      <c r="F47" s="209"/>
      <c r="G47" s="207" t="s">
        <v>16</v>
      </c>
      <c r="H47" s="207" t="s">
        <v>252</v>
      </c>
      <c r="I47" s="207" t="s">
        <v>253</v>
      </c>
      <c r="J47" s="207"/>
      <c r="K47" s="210"/>
      <c r="L47" s="210"/>
      <c r="M47" s="210"/>
      <c r="N47" s="178"/>
      <c r="O47" s="178"/>
      <c r="P47" s="207"/>
      <c r="Q47" s="207"/>
      <c r="R47" s="179">
        <v>500</v>
      </c>
      <c r="S47" s="175" t="s">
        <v>95</v>
      </c>
      <c r="T47" s="179"/>
      <c r="U47" s="207" t="s">
        <v>30</v>
      </c>
      <c r="V47" s="207"/>
      <c r="W47" s="207" t="s">
        <v>254</v>
      </c>
      <c r="X47" s="175" t="s">
        <v>255</v>
      </c>
      <c r="Y47" s="179">
        <v>0</v>
      </c>
      <c r="Z47" s="207"/>
      <c r="AA47" s="210"/>
      <c r="AB47" s="207"/>
      <c r="AC47" s="207"/>
      <c r="AD47" s="207" t="s">
        <v>92</v>
      </c>
      <c r="AE47" s="211">
        <v>50</v>
      </c>
      <c r="AF47" s="179">
        <v>2000</v>
      </c>
      <c r="AG47" s="207" t="s">
        <v>91</v>
      </c>
      <c r="AH47" s="212">
        <v>1</v>
      </c>
      <c r="AI47" s="210"/>
      <c r="AJ47" s="207" t="s">
        <v>99</v>
      </c>
      <c r="AK47" s="211"/>
      <c r="AL47" s="207" t="s">
        <v>99</v>
      </c>
      <c r="AM47" s="211"/>
      <c r="AN47" s="210"/>
      <c r="AO47" s="207" t="s">
        <v>92</v>
      </c>
      <c r="AP47" s="211">
        <v>50</v>
      </c>
      <c r="AQ47" s="166" t="s">
        <v>92</v>
      </c>
      <c r="AR47" s="170">
        <v>100</v>
      </c>
      <c r="AS47" s="166" t="s">
        <v>92</v>
      </c>
      <c r="AT47" s="170">
        <v>100</v>
      </c>
      <c r="AU47" s="166" t="s">
        <v>92</v>
      </c>
      <c r="AV47" s="170">
        <v>200</v>
      </c>
      <c r="AW47" s="166" t="s">
        <v>92</v>
      </c>
      <c r="AX47" s="170">
        <v>200</v>
      </c>
      <c r="AY47" s="166" t="s">
        <v>92</v>
      </c>
      <c r="AZ47" s="170">
        <v>500</v>
      </c>
      <c r="BA47" s="166" t="s">
        <v>92</v>
      </c>
      <c r="BB47" s="170">
        <v>500</v>
      </c>
      <c r="BC47" s="169"/>
      <c r="BD47" s="166" t="s">
        <v>90</v>
      </c>
      <c r="BE47" s="170"/>
      <c r="BF47" s="213"/>
      <c r="BG47" s="210"/>
      <c r="BH47" s="210"/>
      <c r="BI47" s="207" t="s">
        <v>12</v>
      </c>
      <c r="BJ47" s="207"/>
      <c r="BK47" s="207"/>
      <c r="BL47" s="207"/>
      <c r="BM47" s="207"/>
      <c r="BN47" s="214" t="s">
        <v>256</v>
      </c>
      <c r="BO47" s="214" t="s">
        <v>256</v>
      </c>
      <c r="BP47" s="183">
        <v>44166</v>
      </c>
      <c r="BQ47" s="183"/>
    </row>
    <row r="48" spans="1:69" ht="37.5" x14ac:dyDescent="0.65">
      <c r="A48" s="114" t="s">
        <v>435</v>
      </c>
      <c r="B48" s="166" t="s">
        <v>35</v>
      </c>
      <c r="C48" s="166" t="s">
        <v>436</v>
      </c>
      <c r="D48" s="167">
        <v>1.5</v>
      </c>
      <c r="E48" s="156">
        <v>1.5</v>
      </c>
      <c r="F48" s="168"/>
      <c r="G48" s="166" t="s">
        <v>16</v>
      </c>
      <c r="H48" s="166" t="s">
        <v>305</v>
      </c>
      <c r="I48" s="166" t="s">
        <v>253</v>
      </c>
      <c r="J48" s="166" t="s">
        <v>27</v>
      </c>
      <c r="K48" s="169" t="s">
        <v>437</v>
      </c>
      <c r="L48" s="169"/>
      <c r="M48" s="169"/>
      <c r="N48" s="158">
        <v>10</v>
      </c>
      <c r="O48" s="158">
        <v>10</v>
      </c>
      <c r="P48" s="166" t="s">
        <v>28</v>
      </c>
      <c r="Q48" s="166" t="s">
        <v>29</v>
      </c>
      <c r="R48" s="159">
        <v>10000</v>
      </c>
      <c r="S48" s="155" t="s">
        <v>95</v>
      </c>
      <c r="T48" s="159"/>
      <c r="U48" s="166" t="s">
        <v>30</v>
      </c>
      <c r="V48" s="166"/>
      <c r="W48" s="166" t="s">
        <v>254</v>
      </c>
      <c r="X48" s="155"/>
      <c r="Y48" s="159">
        <v>0</v>
      </c>
      <c r="Z48" s="166" t="s">
        <v>21</v>
      </c>
      <c r="AA48" s="169" t="s">
        <v>21</v>
      </c>
      <c r="AB48" s="166"/>
      <c r="AC48" s="166" t="s">
        <v>438</v>
      </c>
      <c r="AD48" s="166" t="s">
        <v>90</v>
      </c>
      <c r="AE48" s="170"/>
      <c r="AF48" s="159"/>
      <c r="AG48" s="166"/>
      <c r="AH48" s="171"/>
      <c r="AI48" s="169"/>
      <c r="AJ48" s="166" t="s">
        <v>99</v>
      </c>
      <c r="AK48" s="170"/>
      <c r="AL48" s="166" t="s">
        <v>99</v>
      </c>
      <c r="AM48" s="170"/>
      <c r="AN48" s="169"/>
      <c r="AO48" s="166" t="s">
        <v>92</v>
      </c>
      <c r="AP48" s="170">
        <v>50</v>
      </c>
      <c r="AQ48" s="166" t="s">
        <v>99</v>
      </c>
      <c r="AR48" s="170"/>
      <c r="AS48" s="166"/>
      <c r="AT48" s="170"/>
      <c r="AU48" s="166" t="s">
        <v>99</v>
      </c>
      <c r="AV48" s="170"/>
      <c r="AW48" s="166"/>
      <c r="AX48" s="170"/>
      <c r="AY48" s="166" t="s">
        <v>99</v>
      </c>
      <c r="AZ48" s="170"/>
      <c r="BA48" s="166"/>
      <c r="BB48" s="170"/>
      <c r="BC48" s="169"/>
      <c r="BD48" s="166" t="s">
        <v>90</v>
      </c>
      <c r="BE48" s="170"/>
      <c r="BF48" s="172"/>
      <c r="BG48" s="169"/>
      <c r="BH48" s="169"/>
      <c r="BI48" s="166" t="s">
        <v>12</v>
      </c>
      <c r="BJ48" s="166"/>
      <c r="BK48" s="166"/>
      <c r="BL48" s="166"/>
      <c r="BM48" s="166"/>
      <c r="BN48" s="173" t="s">
        <v>256</v>
      </c>
      <c r="BO48" s="173" t="s">
        <v>256</v>
      </c>
      <c r="BP48" s="162" t="s">
        <v>439</v>
      </c>
      <c r="BQ48" s="162"/>
    </row>
    <row r="49" spans="1:69" ht="39" x14ac:dyDescent="0.65">
      <c r="A49" s="118" t="s">
        <v>440</v>
      </c>
      <c r="B49" s="215"/>
      <c r="C49" s="215"/>
      <c r="D49" s="216"/>
      <c r="E49" s="185"/>
      <c r="F49" s="217"/>
      <c r="G49" s="215"/>
      <c r="H49" s="215"/>
      <c r="I49" s="215"/>
      <c r="J49" s="215"/>
      <c r="K49" s="218"/>
      <c r="L49" s="218"/>
      <c r="M49" s="218"/>
      <c r="N49" s="187"/>
      <c r="O49" s="187"/>
      <c r="P49" s="215"/>
      <c r="Q49" s="215"/>
      <c r="R49" s="188"/>
      <c r="S49" s="184"/>
      <c r="T49" s="188"/>
      <c r="U49" s="215"/>
      <c r="V49" s="215"/>
      <c r="W49" s="215"/>
      <c r="X49" s="184"/>
      <c r="Y49" s="188"/>
      <c r="Z49" s="215"/>
      <c r="AA49" s="218"/>
      <c r="AB49" s="215"/>
      <c r="AC49" s="215"/>
      <c r="AD49" s="215"/>
      <c r="AE49" s="219"/>
      <c r="AF49" s="188"/>
      <c r="AG49" s="215"/>
      <c r="AH49" s="220"/>
      <c r="AI49" s="218"/>
      <c r="AJ49" s="215"/>
      <c r="AK49" s="219"/>
      <c r="AL49" s="215"/>
      <c r="AM49" s="219"/>
      <c r="AN49" s="218"/>
      <c r="AO49" s="215"/>
      <c r="AP49" s="219"/>
      <c r="AQ49" s="215"/>
      <c r="AR49" s="219"/>
      <c r="AS49" s="215"/>
      <c r="AT49" s="219"/>
      <c r="AU49" s="215"/>
      <c r="AV49" s="219"/>
      <c r="AW49" s="215"/>
      <c r="AX49" s="219"/>
      <c r="AY49" s="215"/>
      <c r="AZ49" s="219"/>
      <c r="BA49" s="215"/>
      <c r="BB49" s="219"/>
      <c r="BC49" s="218"/>
      <c r="BD49" s="215"/>
      <c r="BE49" s="219"/>
      <c r="BF49" s="221"/>
      <c r="BG49" s="218"/>
      <c r="BH49" s="218"/>
      <c r="BI49" s="215"/>
      <c r="BJ49" s="215"/>
      <c r="BK49" s="215"/>
      <c r="BL49" s="215"/>
      <c r="BM49" s="215"/>
      <c r="BN49" s="222"/>
      <c r="BO49" s="222"/>
      <c r="BP49" s="192"/>
      <c r="BQ49" s="192"/>
    </row>
    <row r="50" spans="1:69" ht="25" x14ac:dyDescent="0.65">
      <c r="A50" s="119" t="s">
        <v>441</v>
      </c>
      <c r="B50" s="166" t="s">
        <v>15</v>
      </c>
      <c r="C50" s="166" t="s">
        <v>442</v>
      </c>
      <c r="D50" s="167">
        <v>0.5</v>
      </c>
      <c r="E50" s="156">
        <v>0.5</v>
      </c>
      <c r="F50" s="168"/>
      <c r="G50" s="166" t="s">
        <v>16</v>
      </c>
      <c r="H50" s="166" t="s">
        <v>252</v>
      </c>
      <c r="I50" s="166" t="s">
        <v>253</v>
      </c>
      <c r="J50" s="166"/>
      <c r="K50" s="169"/>
      <c r="L50" s="169"/>
      <c r="M50" s="169"/>
      <c r="N50" s="158"/>
      <c r="O50" s="158"/>
      <c r="P50" s="166"/>
      <c r="Q50" s="166"/>
      <c r="R50" s="159">
        <v>500</v>
      </c>
      <c r="S50" s="155" t="s">
        <v>95</v>
      </c>
      <c r="T50" s="159"/>
      <c r="U50" s="166" t="s">
        <v>30</v>
      </c>
      <c r="V50" s="166"/>
      <c r="W50" s="166" t="s">
        <v>254</v>
      </c>
      <c r="X50" s="155" t="s">
        <v>255</v>
      </c>
      <c r="Y50" s="159">
        <v>0</v>
      </c>
      <c r="Z50" s="166"/>
      <c r="AA50" s="169"/>
      <c r="AB50" s="166"/>
      <c r="AC50" s="166"/>
      <c r="AD50" s="166" t="s">
        <v>92</v>
      </c>
      <c r="AE50" s="170">
        <v>50</v>
      </c>
      <c r="AF50" s="159">
        <v>2000</v>
      </c>
      <c r="AG50" s="166" t="s">
        <v>91</v>
      </c>
      <c r="AH50" s="171">
        <v>1</v>
      </c>
      <c r="AI50" s="169"/>
      <c r="AJ50" s="166" t="s">
        <v>99</v>
      </c>
      <c r="AK50" s="170"/>
      <c r="AL50" s="166" t="s">
        <v>99</v>
      </c>
      <c r="AM50" s="170"/>
      <c r="AN50" s="169"/>
      <c r="AO50" s="166" t="s">
        <v>92</v>
      </c>
      <c r="AP50" s="170">
        <v>50</v>
      </c>
      <c r="AQ50" s="166" t="s">
        <v>92</v>
      </c>
      <c r="AR50" s="170">
        <v>100</v>
      </c>
      <c r="AS50" s="166" t="s">
        <v>92</v>
      </c>
      <c r="AT50" s="170">
        <v>100</v>
      </c>
      <c r="AU50" s="166" t="s">
        <v>92</v>
      </c>
      <c r="AV50" s="170">
        <v>200</v>
      </c>
      <c r="AW50" s="166" t="s">
        <v>92</v>
      </c>
      <c r="AX50" s="170">
        <v>200</v>
      </c>
      <c r="AY50" s="166" t="s">
        <v>92</v>
      </c>
      <c r="AZ50" s="170">
        <v>500</v>
      </c>
      <c r="BA50" s="166" t="s">
        <v>92</v>
      </c>
      <c r="BB50" s="170">
        <v>500</v>
      </c>
      <c r="BC50" s="169"/>
      <c r="BD50" s="166" t="s">
        <v>90</v>
      </c>
      <c r="BE50" s="170"/>
      <c r="BF50" s="172"/>
      <c r="BG50" s="169"/>
      <c r="BH50" s="169"/>
      <c r="BI50" s="166" t="s">
        <v>12</v>
      </c>
      <c r="BJ50" s="166"/>
      <c r="BK50" s="166"/>
      <c r="BL50" s="166"/>
      <c r="BM50" s="166"/>
      <c r="BN50" s="173" t="s">
        <v>256</v>
      </c>
      <c r="BO50" s="173" t="s">
        <v>256</v>
      </c>
      <c r="BP50" s="162" t="s">
        <v>257</v>
      </c>
      <c r="BQ50" s="162" t="s">
        <v>443</v>
      </c>
    </row>
    <row r="51" spans="1:69" ht="37.5" x14ac:dyDescent="0.65">
      <c r="A51" s="119" t="s">
        <v>444</v>
      </c>
      <c r="B51" s="166" t="s">
        <v>15</v>
      </c>
      <c r="C51" s="166" t="s">
        <v>442</v>
      </c>
      <c r="D51" s="223">
        <v>0</v>
      </c>
      <c r="E51" s="224">
        <v>0</v>
      </c>
      <c r="F51" s="168"/>
      <c r="G51" s="166" t="s">
        <v>16</v>
      </c>
      <c r="H51" s="166" t="s">
        <v>252</v>
      </c>
      <c r="I51" s="166" t="s">
        <v>253</v>
      </c>
      <c r="J51" s="166"/>
      <c r="K51" s="169"/>
      <c r="L51" s="169"/>
      <c r="M51" s="169"/>
      <c r="N51" s="158"/>
      <c r="O51" s="158"/>
      <c r="P51" s="166"/>
      <c r="Q51" s="166"/>
      <c r="R51" s="159">
        <v>500</v>
      </c>
      <c r="S51" s="155" t="s">
        <v>95</v>
      </c>
      <c r="T51" s="159"/>
      <c r="U51" s="166" t="s">
        <v>30</v>
      </c>
      <c r="V51" s="166"/>
      <c r="W51" s="166" t="s">
        <v>254</v>
      </c>
      <c r="X51" s="155" t="s">
        <v>255</v>
      </c>
      <c r="Y51" s="159">
        <v>0</v>
      </c>
      <c r="Z51" s="166"/>
      <c r="AA51" s="169"/>
      <c r="AB51" s="166"/>
      <c r="AC51" s="166"/>
      <c r="AD51" s="166" t="s">
        <v>92</v>
      </c>
      <c r="AE51" s="170">
        <v>50</v>
      </c>
      <c r="AF51" s="159">
        <v>2000</v>
      </c>
      <c r="AG51" s="166" t="s">
        <v>91</v>
      </c>
      <c r="AH51" s="171">
        <v>1</v>
      </c>
      <c r="AI51" s="169"/>
      <c r="AJ51" s="166" t="s">
        <v>99</v>
      </c>
      <c r="AK51" s="170"/>
      <c r="AL51" s="166" t="s">
        <v>99</v>
      </c>
      <c r="AM51" s="170"/>
      <c r="AN51" s="169"/>
      <c r="AO51" s="166" t="s">
        <v>92</v>
      </c>
      <c r="AP51" s="170">
        <v>50</v>
      </c>
      <c r="AQ51" s="166" t="s">
        <v>92</v>
      </c>
      <c r="AR51" s="170">
        <v>100</v>
      </c>
      <c r="AS51" s="166" t="s">
        <v>92</v>
      </c>
      <c r="AT51" s="170">
        <v>100</v>
      </c>
      <c r="AU51" s="166" t="s">
        <v>92</v>
      </c>
      <c r="AV51" s="170">
        <v>200</v>
      </c>
      <c r="AW51" s="166" t="s">
        <v>92</v>
      </c>
      <c r="AX51" s="170">
        <v>200</v>
      </c>
      <c r="AY51" s="166" t="s">
        <v>92</v>
      </c>
      <c r="AZ51" s="170">
        <v>500</v>
      </c>
      <c r="BA51" s="166" t="s">
        <v>92</v>
      </c>
      <c r="BB51" s="170">
        <v>500</v>
      </c>
      <c r="BC51" s="169"/>
      <c r="BD51" s="166" t="s">
        <v>90</v>
      </c>
      <c r="BE51" s="170"/>
      <c r="BF51" s="172"/>
      <c r="BG51" s="169"/>
      <c r="BH51" s="169"/>
      <c r="BI51" s="166" t="s">
        <v>12</v>
      </c>
      <c r="BJ51" s="166"/>
      <c r="BK51" s="166"/>
      <c r="BL51" s="166"/>
      <c r="BM51" s="166"/>
      <c r="BN51" s="173" t="s">
        <v>256</v>
      </c>
      <c r="BO51" s="173" t="s">
        <v>256</v>
      </c>
      <c r="BP51" s="225" t="s">
        <v>445</v>
      </c>
      <c r="BQ51" s="162"/>
    </row>
    <row r="52" spans="1:69" ht="100" x14ac:dyDescent="0.65">
      <c r="A52" s="120" t="s">
        <v>446</v>
      </c>
      <c r="B52" s="215"/>
      <c r="C52" s="215"/>
      <c r="D52" s="216"/>
      <c r="E52" s="185"/>
      <c r="F52" s="217"/>
      <c r="G52" s="215"/>
      <c r="H52" s="215"/>
      <c r="I52" s="215"/>
      <c r="J52" s="215"/>
      <c r="K52" s="218"/>
      <c r="L52" s="218"/>
      <c r="M52" s="218"/>
      <c r="N52" s="187"/>
      <c r="O52" s="187"/>
      <c r="P52" s="215"/>
      <c r="Q52" s="215"/>
      <c r="R52" s="188"/>
      <c r="S52" s="184"/>
      <c r="T52" s="188"/>
      <c r="U52" s="215"/>
      <c r="V52" s="215"/>
      <c r="W52" s="215"/>
      <c r="X52" s="184"/>
      <c r="Y52" s="188"/>
      <c r="Z52" s="215"/>
      <c r="AA52" s="218"/>
      <c r="AB52" s="215"/>
      <c r="AC52" s="215"/>
      <c r="AD52" s="215"/>
      <c r="AE52" s="219"/>
      <c r="AF52" s="188"/>
      <c r="AG52" s="215"/>
      <c r="AH52" s="220"/>
      <c r="AI52" s="218"/>
      <c r="AJ52" s="215"/>
      <c r="AK52" s="219"/>
      <c r="AL52" s="215"/>
      <c r="AM52" s="219"/>
      <c r="AN52" s="218"/>
      <c r="AO52" s="215"/>
      <c r="AP52" s="219"/>
      <c r="AQ52" s="215"/>
      <c r="AR52" s="219"/>
      <c r="AS52" s="215"/>
      <c r="AT52" s="219"/>
      <c r="AU52" s="215"/>
      <c r="AV52" s="219"/>
      <c r="AW52" s="215"/>
      <c r="AX52" s="219"/>
      <c r="AY52" s="215"/>
      <c r="AZ52" s="219"/>
      <c r="BA52" s="215"/>
      <c r="BB52" s="219"/>
      <c r="BC52" s="218"/>
      <c r="BD52" s="215"/>
      <c r="BE52" s="219"/>
      <c r="BF52" s="221"/>
      <c r="BG52" s="218"/>
      <c r="BH52" s="218"/>
      <c r="BI52" s="215"/>
      <c r="BJ52" s="215"/>
      <c r="BK52" s="215"/>
      <c r="BL52" s="215"/>
      <c r="BM52" s="215"/>
      <c r="BN52" s="222"/>
      <c r="BO52" s="222"/>
      <c r="BP52" s="192"/>
      <c r="BQ52" s="192"/>
    </row>
    <row r="53" spans="1:69" ht="25" x14ac:dyDescent="0.65">
      <c r="A53" s="121" t="s">
        <v>447</v>
      </c>
      <c r="B53" s="166" t="s">
        <v>15</v>
      </c>
      <c r="C53" s="166" t="s">
        <v>442</v>
      </c>
      <c r="D53" s="167">
        <v>0.5</v>
      </c>
      <c r="E53" s="156">
        <v>0.5</v>
      </c>
      <c r="F53" s="168"/>
      <c r="G53" s="166" t="s">
        <v>16</v>
      </c>
      <c r="H53" s="166" t="s">
        <v>252</v>
      </c>
      <c r="I53" s="166" t="s">
        <v>253</v>
      </c>
      <c r="J53" s="166"/>
      <c r="K53" s="169"/>
      <c r="L53" s="169"/>
      <c r="M53" s="169"/>
      <c r="N53" s="158"/>
      <c r="O53" s="158"/>
      <c r="P53" s="166"/>
      <c r="Q53" s="166"/>
      <c r="R53" s="159">
        <v>500</v>
      </c>
      <c r="S53" s="155" t="s">
        <v>95</v>
      </c>
      <c r="T53" s="159"/>
      <c r="U53" s="166" t="s">
        <v>30</v>
      </c>
      <c r="V53" s="166"/>
      <c r="W53" s="166" t="s">
        <v>254</v>
      </c>
      <c r="X53" s="155" t="s">
        <v>255</v>
      </c>
      <c r="Y53" s="159">
        <v>0</v>
      </c>
      <c r="Z53" s="166"/>
      <c r="AA53" s="169"/>
      <c r="AB53" s="166"/>
      <c r="AC53" s="166"/>
      <c r="AD53" s="166" t="s">
        <v>92</v>
      </c>
      <c r="AE53" s="170">
        <v>50</v>
      </c>
      <c r="AF53" s="159">
        <v>2000</v>
      </c>
      <c r="AG53" s="166" t="s">
        <v>91</v>
      </c>
      <c r="AH53" s="171">
        <v>1</v>
      </c>
      <c r="AI53" s="169"/>
      <c r="AJ53" s="166" t="s">
        <v>99</v>
      </c>
      <c r="AK53" s="170"/>
      <c r="AL53" s="166" t="s">
        <v>99</v>
      </c>
      <c r="AM53" s="170"/>
      <c r="AN53" s="169"/>
      <c r="AO53" s="166" t="s">
        <v>92</v>
      </c>
      <c r="AP53" s="170">
        <v>50</v>
      </c>
      <c r="AQ53" s="166" t="s">
        <v>92</v>
      </c>
      <c r="AR53" s="170">
        <v>100</v>
      </c>
      <c r="AS53" s="166" t="s">
        <v>92</v>
      </c>
      <c r="AT53" s="170">
        <v>100</v>
      </c>
      <c r="AU53" s="166" t="s">
        <v>92</v>
      </c>
      <c r="AV53" s="170">
        <v>200</v>
      </c>
      <c r="AW53" s="166" t="s">
        <v>92</v>
      </c>
      <c r="AX53" s="170">
        <v>200</v>
      </c>
      <c r="AY53" s="166" t="s">
        <v>92</v>
      </c>
      <c r="AZ53" s="170">
        <v>500</v>
      </c>
      <c r="BA53" s="166" t="s">
        <v>92</v>
      </c>
      <c r="BB53" s="170">
        <v>500</v>
      </c>
      <c r="BC53" s="169"/>
      <c r="BD53" s="166" t="s">
        <v>90</v>
      </c>
      <c r="BE53" s="170"/>
      <c r="BF53" s="172"/>
      <c r="BG53" s="169"/>
      <c r="BH53" s="169"/>
      <c r="BI53" s="166" t="s">
        <v>12</v>
      </c>
      <c r="BJ53" s="166"/>
      <c r="BK53" s="166"/>
      <c r="BL53" s="166"/>
      <c r="BM53" s="166"/>
      <c r="BN53" s="173" t="s">
        <v>256</v>
      </c>
      <c r="BO53" s="173" t="s">
        <v>256</v>
      </c>
      <c r="BP53" s="162" t="s">
        <v>257</v>
      </c>
      <c r="BQ53" s="225" t="s">
        <v>448</v>
      </c>
    </row>
    <row r="54" spans="1:69" ht="25" x14ac:dyDescent="0.65">
      <c r="A54" s="121" t="s">
        <v>449</v>
      </c>
      <c r="B54" s="166" t="s">
        <v>15</v>
      </c>
      <c r="C54" s="166" t="s">
        <v>442</v>
      </c>
      <c r="D54" s="223">
        <v>0</v>
      </c>
      <c r="E54" s="224">
        <v>0</v>
      </c>
      <c r="F54" s="168"/>
      <c r="G54" s="166" t="s">
        <v>16</v>
      </c>
      <c r="H54" s="166" t="s">
        <v>252</v>
      </c>
      <c r="I54" s="166" t="s">
        <v>253</v>
      </c>
      <c r="J54" s="166"/>
      <c r="K54" s="169"/>
      <c r="L54" s="169"/>
      <c r="M54" s="169"/>
      <c r="N54" s="158"/>
      <c r="O54" s="158"/>
      <c r="P54" s="166"/>
      <c r="Q54" s="166"/>
      <c r="R54" s="159">
        <v>500</v>
      </c>
      <c r="S54" s="155" t="s">
        <v>95</v>
      </c>
      <c r="T54" s="159"/>
      <c r="U54" s="166" t="s">
        <v>30</v>
      </c>
      <c r="V54" s="166"/>
      <c r="W54" s="166" t="s">
        <v>254</v>
      </c>
      <c r="X54" s="155" t="s">
        <v>255</v>
      </c>
      <c r="Y54" s="159">
        <v>0</v>
      </c>
      <c r="Z54" s="166"/>
      <c r="AA54" s="169"/>
      <c r="AB54" s="166"/>
      <c r="AC54" s="166"/>
      <c r="AD54" s="166" t="s">
        <v>92</v>
      </c>
      <c r="AE54" s="170">
        <v>50</v>
      </c>
      <c r="AF54" s="159">
        <v>2000</v>
      </c>
      <c r="AG54" s="166" t="s">
        <v>91</v>
      </c>
      <c r="AH54" s="171">
        <v>1</v>
      </c>
      <c r="AI54" s="169"/>
      <c r="AJ54" s="166" t="s">
        <v>99</v>
      </c>
      <c r="AK54" s="170"/>
      <c r="AL54" s="166" t="s">
        <v>99</v>
      </c>
      <c r="AM54" s="170"/>
      <c r="AN54" s="169"/>
      <c r="AO54" s="166" t="s">
        <v>92</v>
      </c>
      <c r="AP54" s="170">
        <v>50</v>
      </c>
      <c r="AQ54" s="166" t="s">
        <v>92</v>
      </c>
      <c r="AR54" s="170">
        <v>100</v>
      </c>
      <c r="AS54" s="166" t="s">
        <v>92</v>
      </c>
      <c r="AT54" s="170">
        <v>100</v>
      </c>
      <c r="AU54" s="166" t="s">
        <v>92</v>
      </c>
      <c r="AV54" s="170">
        <v>200</v>
      </c>
      <c r="AW54" s="166" t="s">
        <v>92</v>
      </c>
      <c r="AX54" s="170">
        <v>200</v>
      </c>
      <c r="AY54" s="166" t="s">
        <v>92</v>
      </c>
      <c r="AZ54" s="170">
        <v>500</v>
      </c>
      <c r="BA54" s="166" t="s">
        <v>92</v>
      </c>
      <c r="BB54" s="170">
        <v>500</v>
      </c>
      <c r="BC54" s="169"/>
      <c r="BD54" s="166" t="s">
        <v>90</v>
      </c>
      <c r="BE54" s="170"/>
      <c r="BF54" s="172"/>
      <c r="BG54" s="169"/>
      <c r="BH54" s="169"/>
      <c r="BI54" s="166" t="s">
        <v>12</v>
      </c>
      <c r="BJ54" s="166"/>
      <c r="BK54" s="166"/>
      <c r="BL54" s="166"/>
      <c r="BM54" s="166"/>
      <c r="BN54" s="173" t="s">
        <v>256</v>
      </c>
      <c r="BO54" s="173" t="s">
        <v>256</v>
      </c>
      <c r="BP54" s="225" t="s">
        <v>450</v>
      </c>
      <c r="BQ54" s="162"/>
    </row>
    <row r="55" spans="1:69" ht="26" x14ac:dyDescent="0.65">
      <c r="A55" s="122" t="s">
        <v>451</v>
      </c>
      <c r="B55" s="215"/>
      <c r="C55" s="215"/>
      <c r="D55" s="216"/>
      <c r="E55" s="185"/>
      <c r="F55" s="217"/>
      <c r="G55" s="215"/>
      <c r="H55" s="215"/>
      <c r="I55" s="215"/>
      <c r="J55" s="215"/>
      <c r="K55" s="218"/>
      <c r="L55" s="218"/>
      <c r="M55" s="218"/>
      <c r="N55" s="187"/>
      <c r="O55" s="187"/>
      <c r="P55" s="215"/>
      <c r="Q55" s="215"/>
      <c r="R55" s="188"/>
      <c r="S55" s="184"/>
      <c r="T55" s="188"/>
      <c r="U55" s="215"/>
      <c r="V55" s="215"/>
      <c r="W55" s="215"/>
      <c r="X55" s="184"/>
      <c r="Y55" s="188"/>
      <c r="Z55" s="215"/>
      <c r="AA55" s="218"/>
      <c r="AB55" s="215"/>
      <c r="AC55" s="215"/>
      <c r="AD55" s="215"/>
      <c r="AE55" s="219"/>
      <c r="AF55" s="188"/>
      <c r="AG55" s="215"/>
      <c r="AH55" s="220"/>
      <c r="AI55" s="218"/>
      <c r="AJ55" s="215"/>
      <c r="AK55" s="219"/>
      <c r="AL55" s="215"/>
      <c r="AM55" s="219"/>
      <c r="AN55" s="218"/>
      <c r="AO55" s="215"/>
      <c r="AP55" s="219"/>
      <c r="AQ55" s="215"/>
      <c r="AR55" s="219"/>
      <c r="AS55" s="215"/>
      <c r="AT55" s="219"/>
      <c r="AU55" s="215"/>
      <c r="AV55" s="219"/>
      <c r="AW55" s="215"/>
      <c r="AX55" s="219"/>
      <c r="AY55" s="215"/>
      <c r="AZ55" s="219"/>
      <c r="BA55" s="215"/>
      <c r="BB55" s="219"/>
      <c r="BC55" s="218"/>
      <c r="BD55" s="215"/>
      <c r="BE55" s="219"/>
      <c r="BF55" s="221"/>
      <c r="BG55" s="218"/>
      <c r="BH55" s="218"/>
      <c r="BI55" s="215"/>
      <c r="BJ55" s="215"/>
      <c r="BK55" s="215"/>
      <c r="BL55" s="215"/>
      <c r="BM55" s="215"/>
      <c r="BN55" s="222"/>
      <c r="BO55" s="222"/>
      <c r="BP55" s="192"/>
      <c r="BQ55" s="192"/>
    </row>
    <row r="56" spans="1:69" ht="25" x14ac:dyDescent="0.65">
      <c r="A56" s="99" t="s">
        <v>452</v>
      </c>
      <c r="B56" s="166" t="s">
        <v>15</v>
      </c>
      <c r="C56" s="166" t="s">
        <v>251</v>
      </c>
      <c r="D56" s="167">
        <v>0.5</v>
      </c>
      <c r="E56" s="156">
        <v>0.5</v>
      </c>
      <c r="F56" s="168"/>
      <c r="G56" s="166" t="s">
        <v>16</v>
      </c>
      <c r="H56" s="166" t="s">
        <v>252</v>
      </c>
      <c r="I56" s="166" t="s">
        <v>253</v>
      </c>
      <c r="J56" s="166"/>
      <c r="K56" s="169"/>
      <c r="L56" s="169"/>
      <c r="M56" s="169"/>
      <c r="N56" s="158"/>
      <c r="O56" s="158"/>
      <c r="P56" s="166"/>
      <c r="Q56" s="166"/>
      <c r="R56" s="159">
        <v>500</v>
      </c>
      <c r="S56" s="155" t="s">
        <v>95</v>
      </c>
      <c r="T56" s="159"/>
      <c r="U56" s="166" t="s">
        <v>30</v>
      </c>
      <c r="V56" s="166"/>
      <c r="W56" s="166" t="s">
        <v>254</v>
      </c>
      <c r="X56" s="155" t="s">
        <v>255</v>
      </c>
      <c r="Y56" s="159">
        <v>0</v>
      </c>
      <c r="Z56" s="166"/>
      <c r="AA56" s="169"/>
      <c r="AB56" s="166"/>
      <c r="AC56" s="166"/>
      <c r="AD56" s="166" t="s">
        <v>90</v>
      </c>
      <c r="AE56" s="170"/>
      <c r="AF56" s="159"/>
      <c r="AG56" s="166"/>
      <c r="AH56" s="171"/>
      <c r="AI56" s="169"/>
      <c r="AJ56" s="166" t="s">
        <v>99</v>
      </c>
      <c r="AK56" s="170"/>
      <c r="AL56" s="166" t="s">
        <v>99</v>
      </c>
      <c r="AM56" s="170"/>
      <c r="AN56" s="169"/>
      <c r="AO56" s="166" t="s">
        <v>92</v>
      </c>
      <c r="AP56" s="170">
        <v>50</v>
      </c>
      <c r="AQ56" s="166" t="s">
        <v>92</v>
      </c>
      <c r="AR56" s="170">
        <v>100</v>
      </c>
      <c r="AS56" s="166" t="s">
        <v>92</v>
      </c>
      <c r="AT56" s="170">
        <v>100</v>
      </c>
      <c r="AU56" s="166" t="s">
        <v>92</v>
      </c>
      <c r="AV56" s="170">
        <v>200</v>
      </c>
      <c r="AW56" s="166" t="s">
        <v>92</v>
      </c>
      <c r="AX56" s="170">
        <v>200</v>
      </c>
      <c r="AY56" s="166" t="s">
        <v>92</v>
      </c>
      <c r="AZ56" s="170">
        <v>500</v>
      </c>
      <c r="BA56" s="166" t="s">
        <v>92</v>
      </c>
      <c r="BB56" s="170">
        <v>500</v>
      </c>
      <c r="BC56" s="169"/>
      <c r="BD56" s="166" t="s">
        <v>90</v>
      </c>
      <c r="BE56" s="170"/>
      <c r="BF56" s="172"/>
      <c r="BG56" s="169"/>
      <c r="BH56" s="169"/>
      <c r="BI56" s="166" t="s">
        <v>12</v>
      </c>
      <c r="BJ56" s="166"/>
      <c r="BK56" s="166"/>
      <c r="BL56" s="166"/>
      <c r="BM56" s="166"/>
      <c r="BN56" s="173" t="s">
        <v>256</v>
      </c>
      <c r="BO56" s="173" t="s">
        <v>256</v>
      </c>
      <c r="BP56" s="162" t="s">
        <v>257</v>
      </c>
      <c r="BQ56" s="162" t="s">
        <v>425</v>
      </c>
    </row>
    <row r="57" spans="1:69" ht="25" x14ac:dyDescent="0.65">
      <c r="A57" s="99" t="s">
        <v>453</v>
      </c>
      <c r="B57" s="166" t="s">
        <v>15</v>
      </c>
      <c r="C57" s="166" t="s">
        <v>251</v>
      </c>
      <c r="D57" s="167">
        <v>0.5</v>
      </c>
      <c r="E57" s="156">
        <v>0.5</v>
      </c>
      <c r="F57" s="168"/>
      <c r="G57" s="166" t="s">
        <v>16</v>
      </c>
      <c r="H57" s="166" t="s">
        <v>252</v>
      </c>
      <c r="I57" s="166" t="s">
        <v>253</v>
      </c>
      <c r="J57" s="166"/>
      <c r="K57" s="169"/>
      <c r="L57" s="169"/>
      <c r="M57" s="169"/>
      <c r="N57" s="158"/>
      <c r="O57" s="158"/>
      <c r="P57" s="166"/>
      <c r="Q57" s="166"/>
      <c r="R57" s="159">
        <v>500</v>
      </c>
      <c r="S57" s="155" t="s">
        <v>95</v>
      </c>
      <c r="T57" s="159"/>
      <c r="U57" s="166" t="s">
        <v>30</v>
      </c>
      <c r="V57" s="166"/>
      <c r="W57" s="166" t="s">
        <v>254</v>
      </c>
      <c r="X57" s="155" t="s">
        <v>255</v>
      </c>
      <c r="Y57" s="159">
        <v>0</v>
      </c>
      <c r="Z57" s="166"/>
      <c r="AA57" s="169"/>
      <c r="AB57" s="166"/>
      <c r="AC57" s="166"/>
      <c r="AD57" s="166" t="s">
        <v>92</v>
      </c>
      <c r="AE57" s="170">
        <v>50</v>
      </c>
      <c r="AF57" s="159">
        <v>2000</v>
      </c>
      <c r="AG57" s="166" t="s">
        <v>91</v>
      </c>
      <c r="AH57" s="171">
        <v>0.5</v>
      </c>
      <c r="AI57" s="169"/>
      <c r="AJ57" s="166" t="s">
        <v>99</v>
      </c>
      <c r="AK57" s="170"/>
      <c r="AL57" s="166" t="s">
        <v>99</v>
      </c>
      <c r="AM57" s="170"/>
      <c r="AN57" s="169"/>
      <c r="AO57" s="166" t="s">
        <v>92</v>
      </c>
      <c r="AP57" s="170">
        <v>50</v>
      </c>
      <c r="AQ57" s="166" t="s">
        <v>92</v>
      </c>
      <c r="AR57" s="170">
        <v>100</v>
      </c>
      <c r="AS57" s="166" t="s">
        <v>92</v>
      </c>
      <c r="AT57" s="170">
        <v>100</v>
      </c>
      <c r="AU57" s="166" t="s">
        <v>92</v>
      </c>
      <c r="AV57" s="170">
        <v>200</v>
      </c>
      <c r="AW57" s="166" t="s">
        <v>92</v>
      </c>
      <c r="AX57" s="170">
        <v>200</v>
      </c>
      <c r="AY57" s="166" t="s">
        <v>92</v>
      </c>
      <c r="AZ57" s="170">
        <v>500</v>
      </c>
      <c r="BA57" s="166" t="s">
        <v>92</v>
      </c>
      <c r="BB57" s="170">
        <v>500</v>
      </c>
      <c r="BC57" s="169"/>
      <c r="BD57" s="166" t="s">
        <v>90</v>
      </c>
      <c r="BE57" s="170"/>
      <c r="BF57" s="172"/>
      <c r="BG57" s="169"/>
      <c r="BH57" s="169"/>
      <c r="BI57" s="166" t="s">
        <v>12</v>
      </c>
      <c r="BJ57" s="166"/>
      <c r="BK57" s="166"/>
      <c r="BL57" s="166"/>
      <c r="BM57" s="166"/>
      <c r="BN57" s="173" t="s">
        <v>256</v>
      </c>
      <c r="BO57" s="173" t="s">
        <v>256</v>
      </c>
      <c r="BP57" s="162" t="s">
        <v>257</v>
      </c>
      <c r="BQ57" s="162" t="s">
        <v>425</v>
      </c>
    </row>
    <row r="58" spans="1:69" ht="62.5" x14ac:dyDescent="0.65">
      <c r="A58" s="99" t="s">
        <v>454</v>
      </c>
      <c r="B58" s="166" t="s">
        <v>15</v>
      </c>
      <c r="C58" s="166" t="s">
        <v>251</v>
      </c>
      <c r="D58" s="167">
        <v>0.5</v>
      </c>
      <c r="E58" s="156">
        <v>0.5</v>
      </c>
      <c r="F58" s="168"/>
      <c r="G58" s="166" t="s">
        <v>16</v>
      </c>
      <c r="H58" s="166" t="s">
        <v>252</v>
      </c>
      <c r="I58" s="166" t="s">
        <v>253</v>
      </c>
      <c r="J58" s="166"/>
      <c r="K58" s="169"/>
      <c r="L58" s="169"/>
      <c r="M58" s="169"/>
      <c r="N58" s="158"/>
      <c r="O58" s="158"/>
      <c r="P58" s="166"/>
      <c r="Q58" s="166"/>
      <c r="R58" s="159">
        <v>500</v>
      </c>
      <c r="S58" s="155" t="s">
        <v>95</v>
      </c>
      <c r="T58" s="159"/>
      <c r="U58" s="166" t="s">
        <v>30</v>
      </c>
      <c r="V58" s="166"/>
      <c r="W58" s="166" t="s">
        <v>254</v>
      </c>
      <c r="X58" s="155" t="s">
        <v>255</v>
      </c>
      <c r="Y58" s="159">
        <v>0</v>
      </c>
      <c r="Z58" s="166"/>
      <c r="AA58" s="169"/>
      <c r="AB58" s="166"/>
      <c r="AC58" s="166"/>
      <c r="AD58" s="166" t="s">
        <v>92</v>
      </c>
      <c r="AE58" s="170">
        <v>200</v>
      </c>
      <c r="AF58" s="159">
        <v>20000</v>
      </c>
      <c r="AG58" s="166" t="s">
        <v>95</v>
      </c>
      <c r="AH58" s="171"/>
      <c r="AI58" s="169" t="s">
        <v>455</v>
      </c>
      <c r="AJ58" s="166" t="s">
        <v>99</v>
      </c>
      <c r="AK58" s="170"/>
      <c r="AL58" s="166" t="s">
        <v>99</v>
      </c>
      <c r="AM58" s="170"/>
      <c r="AN58" s="169"/>
      <c r="AO58" s="166" t="s">
        <v>90</v>
      </c>
      <c r="AP58" s="170"/>
      <c r="AQ58" s="166" t="s">
        <v>92</v>
      </c>
      <c r="AR58" s="170">
        <v>100</v>
      </c>
      <c r="AS58" s="155" t="s">
        <v>92</v>
      </c>
      <c r="AT58" s="170">
        <v>100</v>
      </c>
      <c r="AU58" s="166" t="s">
        <v>92</v>
      </c>
      <c r="AV58" s="170">
        <v>200</v>
      </c>
      <c r="AW58" s="155" t="s">
        <v>92</v>
      </c>
      <c r="AX58" s="170">
        <v>200</v>
      </c>
      <c r="AY58" s="166" t="s">
        <v>92</v>
      </c>
      <c r="AZ58" s="170">
        <v>500</v>
      </c>
      <c r="BA58" s="155" t="s">
        <v>92</v>
      </c>
      <c r="BB58" s="170">
        <v>500</v>
      </c>
      <c r="BC58" s="169"/>
      <c r="BD58" s="166" t="s">
        <v>90</v>
      </c>
      <c r="BE58" s="170"/>
      <c r="BF58" s="172"/>
      <c r="BG58" s="169"/>
      <c r="BH58" s="169"/>
      <c r="BI58" s="166" t="s">
        <v>12</v>
      </c>
      <c r="BJ58" s="166"/>
      <c r="BK58" s="166"/>
      <c r="BL58" s="166"/>
      <c r="BM58" s="166"/>
      <c r="BN58" s="173" t="s">
        <v>256</v>
      </c>
      <c r="BO58" s="173" t="s">
        <v>256</v>
      </c>
      <c r="BP58" s="162" t="s">
        <v>257</v>
      </c>
      <c r="BQ58" s="162" t="s">
        <v>425</v>
      </c>
    </row>
    <row r="59" spans="1:69" ht="25" x14ac:dyDescent="0.65">
      <c r="A59" s="105" t="s">
        <v>456</v>
      </c>
      <c r="B59" s="166" t="s">
        <v>15</v>
      </c>
      <c r="C59" s="166" t="s">
        <v>251</v>
      </c>
      <c r="D59" s="167">
        <v>0.5</v>
      </c>
      <c r="E59" s="156">
        <v>0.5</v>
      </c>
      <c r="F59" s="168"/>
      <c r="G59" s="166" t="s">
        <v>16</v>
      </c>
      <c r="H59" s="166" t="s">
        <v>252</v>
      </c>
      <c r="I59" s="166" t="s">
        <v>253</v>
      </c>
      <c r="J59" s="166"/>
      <c r="K59" s="169"/>
      <c r="L59" s="169"/>
      <c r="M59" s="169"/>
      <c r="N59" s="158"/>
      <c r="O59" s="158"/>
      <c r="P59" s="166"/>
      <c r="Q59" s="166"/>
      <c r="R59" s="159">
        <v>500</v>
      </c>
      <c r="S59" s="155" t="s">
        <v>95</v>
      </c>
      <c r="T59" s="159"/>
      <c r="U59" s="166" t="s">
        <v>30</v>
      </c>
      <c r="V59" s="166"/>
      <c r="W59" s="166" t="s">
        <v>254</v>
      </c>
      <c r="X59" s="155" t="s">
        <v>255</v>
      </c>
      <c r="Y59" s="159">
        <v>0</v>
      </c>
      <c r="Z59" s="166"/>
      <c r="AA59" s="169"/>
      <c r="AB59" s="166"/>
      <c r="AC59" s="166"/>
      <c r="AD59" s="166" t="s">
        <v>92</v>
      </c>
      <c r="AE59" s="170">
        <v>50</v>
      </c>
      <c r="AF59" s="159">
        <v>2000</v>
      </c>
      <c r="AG59" s="166" t="s">
        <v>91</v>
      </c>
      <c r="AH59" s="171">
        <v>0.5</v>
      </c>
      <c r="AI59" s="169"/>
      <c r="AJ59" s="166" t="s">
        <v>99</v>
      </c>
      <c r="AK59" s="170"/>
      <c r="AL59" s="166" t="s">
        <v>99</v>
      </c>
      <c r="AM59" s="170"/>
      <c r="AN59" s="169"/>
      <c r="AO59" s="166" t="s">
        <v>92</v>
      </c>
      <c r="AP59" s="170">
        <v>50</v>
      </c>
      <c r="AQ59" s="166" t="s">
        <v>92</v>
      </c>
      <c r="AR59" s="170">
        <v>100</v>
      </c>
      <c r="AS59" s="155" t="s">
        <v>92</v>
      </c>
      <c r="AT59" s="170">
        <v>100</v>
      </c>
      <c r="AU59" s="166" t="s">
        <v>92</v>
      </c>
      <c r="AV59" s="170">
        <v>200</v>
      </c>
      <c r="AW59" s="155" t="s">
        <v>92</v>
      </c>
      <c r="AX59" s="170">
        <v>200</v>
      </c>
      <c r="AY59" s="166" t="s">
        <v>92</v>
      </c>
      <c r="AZ59" s="170">
        <v>500</v>
      </c>
      <c r="BA59" s="155" t="s">
        <v>92</v>
      </c>
      <c r="BB59" s="170">
        <v>500</v>
      </c>
      <c r="BC59" s="169"/>
      <c r="BD59" s="166" t="s">
        <v>90</v>
      </c>
      <c r="BE59" s="170"/>
      <c r="BF59" s="172"/>
      <c r="BG59" s="169"/>
      <c r="BH59" s="169"/>
      <c r="BI59" s="166" t="s">
        <v>12</v>
      </c>
      <c r="BJ59" s="166"/>
      <c r="BK59" s="166"/>
      <c r="BL59" s="166"/>
      <c r="BM59" s="166"/>
      <c r="BN59" s="173" t="s">
        <v>256</v>
      </c>
      <c r="BO59" s="173" t="s">
        <v>256</v>
      </c>
      <c r="BP59" s="162" t="s">
        <v>257</v>
      </c>
      <c r="BQ59" s="162" t="s">
        <v>425</v>
      </c>
    </row>
    <row r="60" spans="1:69" ht="112.5" x14ac:dyDescent="0.65">
      <c r="A60" s="105" t="s">
        <v>457</v>
      </c>
      <c r="B60" s="166" t="s">
        <v>15</v>
      </c>
      <c r="C60" s="166" t="s">
        <v>251</v>
      </c>
      <c r="D60" s="167">
        <v>0.5</v>
      </c>
      <c r="E60" s="156">
        <v>0.5</v>
      </c>
      <c r="F60" s="168"/>
      <c r="G60" s="166" t="s">
        <v>16</v>
      </c>
      <c r="H60" s="166" t="s">
        <v>252</v>
      </c>
      <c r="I60" s="166" t="s">
        <v>253</v>
      </c>
      <c r="J60" s="166"/>
      <c r="K60" s="169"/>
      <c r="L60" s="169"/>
      <c r="M60" s="169"/>
      <c r="N60" s="158"/>
      <c r="O60" s="158"/>
      <c r="P60" s="166"/>
      <c r="Q60" s="166"/>
      <c r="R60" s="159">
        <v>500</v>
      </c>
      <c r="S60" s="155" t="s">
        <v>95</v>
      </c>
      <c r="T60" s="159"/>
      <c r="U60" s="166" t="s">
        <v>30</v>
      </c>
      <c r="V60" s="166"/>
      <c r="W60" s="166" t="s">
        <v>254</v>
      </c>
      <c r="X60" s="155" t="s">
        <v>255</v>
      </c>
      <c r="Y60" s="159">
        <v>0</v>
      </c>
      <c r="Z60" s="166"/>
      <c r="AA60" s="169"/>
      <c r="AB60" s="166"/>
      <c r="AC60" s="166"/>
      <c r="AD60" s="166" t="s">
        <v>92</v>
      </c>
      <c r="AE60" s="170">
        <v>50</v>
      </c>
      <c r="AF60" s="159">
        <v>2000</v>
      </c>
      <c r="AG60" s="166" t="s">
        <v>91</v>
      </c>
      <c r="AH60" s="171">
        <v>0.5</v>
      </c>
      <c r="AI60" s="169"/>
      <c r="AJ60" s="166" t="s">
        <v>92</v>
      </c>
      <c r="AK60" s="170">
        <v>15</v>
      </c>
      <c r="AL60" s="166" t="s">
        <v>92</v>
      </c>
      <c r="AM60" s="170">
        <v>149</v>
      </c>
      <c r="AN60" s="169" t="s">
        <v>458</v>
      </c>
      <c r="AO60" s="166" t="s">
        <v>99</v>
      </c>
      <c r="AP60" s="170"/>
      <c r="AQ60" s="166" t="s">
        <v>92</v>
      </c>
      <c r="AR60" s="202">
        <v>100</v>
      </c>
      <c r="AS60" s="201" t="s">
        <v>92</v>
      </c>
      <c r="AT60" s="202">
        <v>100</v>
      </c>
      <c r="AU60" s="194" t="s">
        <v>92</v>
      </c>
      <c r="AV60" s="202">
        <v>200</v>
      </c>
      <c r="AW60" s="201" t="s">
        <v>92</v>
      </c>
      <c r="AX60" s="202">
        <v>200</v>
      </c>
      <c r="AY60" s="194" t="s">
        <v>92</v>
      </c>
      <c r="AZ60" s="202">
        <v>500</v>
      </c>
      <c r="BA60" s="201" t="s">
        <v>92</v>
      </c>
      <c r="BB60" s="202">
        <v>500</v>
      </c>
      <c r="BC60" s="198"/>
      <c r="BD60" s="194" t="s">
        <v>90</v>
      </c>
      <c r="BE60" s="202"/>
      <c r="BF60" s="172"/>
      <c r="BG60" s="169"/>
      <c r="BH60" s="169"/>
      <c r="BI60" s="166" t="s">
        <v>12</v>
      </c>
      <c r="BJ60" s="166"/>
      <c r="BK60" s="166"/>
      <c r="BL60" s="166"/>
      <c r="BM60" s="166"/>
      <c r="BN60" s="173" t="s">
        <v>256</v>
      </c>
      <c r="BO60" s="173" t="s">
        <v>256</v>
      </c>
      <c r="BP60" s="162" t="s">
        <v>257</v>
      </c>
      <c r="BQ60" s="162" t="s">
        <v>425</v>
      </c>
    </row>
    <row r="61" spans="1:69" ht="25" x14ac:dyDescent="0.65">
      <c r="A61" s="105" t="s">
        <v>459</v>
      </c>
      <c r="B61" s="166" t="s">
        <v>15</v>
      </c>
      <c r="C61" s="166" t="s">
        <v>251</v>
      </c>
      <c r="D61" s="167">
        <v>0.5</v>
      </c>
      <c r="E61" s="156">
        <v>0.5</v>
      </c>
      <c r="F61" s="168"/>
      <c r="G61" s="166" t="s">
        <v>16</v>
      </c>
      <c r="H61" s="166" t="s">
        <v>252</v>
      </c>
      <c r="I61" s="166" t="s">
        <v>253</v>
      </c>
      <c r="J61" s="166"/>
      <c r="K61" s="169"/>
      <c r="L61" s="169"/>
      <c r="M61" s="169"/>
      <c r="N61" s="158"/>
      <c r="O61" s="158"/>
      <c r="P61" s="166"/>
      <c r="Q61" s="166"/>
      <c r="R61" s="159">
        <v>500</v>
      </c>
      <c r="S61" s="155" t="s">
        <v>95</v>
      </c>
      <c r="T61" s="159"/>
      <c r="U61" s="166" t="s">
        <v>30</v>
      </c>
      <c r="V61" s="166"/>
      <c r="W61" s="166" t="s">
        <v>254</v>
      </c>
      <c r="X61" s="155" t="s">
        <v>255</v>
      </c>
      <c r="Y61" s="159">
        <v>0</v>
      </c>
      <c r="Z61" s="166"/>
      <c r="AA61" s="169"/>
      <c r="AB61" s="166"/>
      <c r="AC61" s="166"/>
      <c r="AD61" s="166" t="s">
        <v>92</v>
      </c>
      <c r="AE61" s="170">
        <v>50</v>
      </c>
      <c r="AF61" s="159">
        <v>2000</v>
      </c>
      <c r="AG61" s="166" t="s">
        <v>91</v>
      </c>
      <c r="AH61" s="171">
        <v>0.5</v>
      </c>
      <c r="AI61" s="169"/>
      <c r="AJ61" s="166" t="s">
        <v>92</v>
      </c>
      <c r="AK61" s="170">
        <v>20</v>
      </c>
      <c r="AL61" s="166" t="s">
        <v>92</v>
      </c>
      <c r="AM61" s="170">
        <v>240</v>
      </c>
      <c r="AN61" s="169" t="s">
        <v>460</v>
      </c>
      <c r="AO61" s="166" t="s">
        <v>92</v>
      </c>
      <c r="AP61" s="170">
        <v>50</v>
      </c>
      <c r="AQ61" s="166" t="s">
        <v>92</v>
      </c>
      <c r="AR61" s="170">
        <v>100</v>
      </c>
      <c r="AS61" s="155" t="s">
        <v>92</v>
      </c>
      <c r="AT61" s="170">
        <v>100</v>
      </c>
      <c r="AU61" s="166" t="s">
        <v>92</v>
      </c>
      <c r="AV61" s="170">
        <v>100</v>
      </c>
      <c r="AW61" s="155" t="s">
        <v>92</v>
      </c>
      <c r="AX61" s="170">
        <v>100</v>
      </c>
      <c r="AY61" s="166" t="s">
        <v>92</v>
      </c>
      <c r="AZ61" s="170">
        <v>100</v>
      </c>
      <c r="BA61" s="155" t="s">
        <v>92</v>
      </c>
      <c r="BB61" s="170">
        <v>100</v>
      </c>
      <c r="BC61" s="169"/>
      <c r="BD61" s="166" t="s">
        <v>90</v>
      </c>
      <c r="BE61" s="170"/>
      <c r="BF61" s="172"/>
      <c r="BG61" s="169"/>
      <c r="BH61" s="169"/>
      <c r="BI61" s="166" t="s">
        <v>12</v>
      </c>
      <c r="BJ61" s="166"/>
      <c r="BK61" s="166"/>
      <c r="BL61" s="166"/>
      <c r="BM61" s="166"/>
      <c r="BN61" s="173" t="s">
        <v>256</v>
      </c>
      <c r="BO61" s="173" t="s">
        <v>256</v>
      </c>
      <c r="BP61" s="162" t="s">
        <v>257</v>
      </c>
      <c r="BQ61" s="162" t="s">
        <v>425</v>
      </c>
    </row>
    <row r="62" spans="1:69" ht="25" x14ac:dyDescent="0.65">
      <c r="A62" s="123" t="s">
        <v>461</v>
      </c>
      <c r="B62" s="166" t="s">
        <v>15</v>
      </c>
      <c r="C62" s="166" t="s">
        <v>251</v>
      </c>
      <c r="D62" s="167">
        <v>0.5</v>
      </c>
      <c r="E62" s="156">
        <v>0.5</v>
      </c>
      <c r="F62" s="168"/>
      <c r="G62" s="166" t="s">
        <v>16</v>
      </c>
      <c r="H62" s="166" t="s">
        <v>252</v>
      </c>
      <c r="I62" s="166" t="s">
        <v>253</v>
      </c>
      <c r="J62" s="166"/>
      <c r="K62" s="169"/>
      <c r="L62" s="169"/>
      <c r="M62" s="169"/>
      <c r="N62" s="158"/>
      <c r="O62" s="158"/>
      <c r="P62" s="166"/>
      <c r="Q62" s="166"/>
      <c r="R62" s="159">
        <v>500</v>
      </c>
      <c r="S62" s="155" t="s">
        <v>95</v>
      </c>
      <c r="T62" s="159"/>
      <c r="U62" s="166" t="s">
        <v>30</v>
      </c>
      <c r="V62" s="166"/>
      <c r="W62" s="166" t="s">
        <v>254</v>
      </c>
      <c r="X62" s="155" t="s">
        <v>255</v>
      </c>
      <c r="Y62" s="159">
        <v>0</v>
      </c>
      <c r="Z62" s="166"/>
      <c r="AA62" s="169"/>
      <c r="AB62" s="166"/>
      <c r="AC62" s="166"/>
      <c r="AD62" s="166" t="s">
        <v>92</v>
      </c>
      <c r="AE62" s="170">
        <v>50</v>
      </c>
      <c r="AF62" s="159">
        <v>2000</v>
      </c>
      <c r="AG62" s="166" t="s">
        <v>91</v>
      </c>
      <c r="AH62" s="171">
        <v>0.5</v>
      </c>
      <c r="AI62" s="169"/>
      <c r="AJ62" s="166" t="s">
        <v>92</v>
      </c>
      <c r="AK62" s="170">
        <v>20</v>
      </c>
      <c r="AL62" s="166" t="s">
        <v>92</v>
      </c>
      <c r="AM62" s="170">
        <v>240</v>
      </c>
      <c r="AN62" s="169" t="s">
        <v>460</v>
      </c>
      <c r="AO62" s="166" t="s">
        <v>92</v>
      </c>
      <c r="AP62" s="170">
        <v>50</v>
      </c>
      <c r="AQ62" s="166" t="s">
        <v>92</v>
      </c>
      <c r="AR62" s="170">
        <v>100</v>
      </c>
      <c r="AS62" s="155" t="s">
        <v>92</v>
      </c>
      <c r="AT62" s="170">
        <v>100</v>
      </c>
      <c r="AU62" s="166" t="s">
        <v>92</v>
      </c>
      <c r="AV62" s="170">
        <v>100</v>
      </c>
      <c r="AW62" s="155" t="s">
        <v>92</v>
      </c>
      <c r="AX62" s="170">
        <v>100</v>
      </c>
      <c r="AY62" s="166" t="s">
        <v>99</v>
      </c>
      <c r="AZ62" s="170"/>
      <c r="BA62" s="155"/>
      <c r="BB62" s="170"/>
      <c r="BC62" s="169" t="s">
        <v>462</v>
      </c>
      <c r="BD62" s="166" t="s">
        <v>90</v>
      </c>
      <c r="BE62" s="170"/>
      <c r="BF62" s="172"/>
      <c r="BG62" s="169"/>
      <c r="BH62" s="169"/>
      <c r="BI62" s="166" t="s">
        <v>12</v>
      </c>
      <c r="BJ62" s="166"/>
      <c r="BK62" s="166"/>
      <c r="BL62" s="166"/>
      <c r="BM62" s="166"/>
      <c r="BN62" s="173" t="s">
        <v>256</v>
      </c>
      <c r="BO62" s="173" t="s">
        <v>256</v>
      </c>
      <c r="BP62" s="162" t="s">
        <v>257</v>
      </c>
      <c r="BQ62" s="162" t="s">
        <v>425</v>
      </c>
    </row>
    <row r="63" spans="1:69" ht="25" x14ac:dyDescent="0.65">
      <c r="A63" s="123" t="s">
        <v>463</v>
      </c>
      <c r="B63" s="166" t="s">
        <v>15</v>
      </c>
      <c r="C63" s="166" t="s">
        <v>251</v>
      </c>
      <c r="D63" s="167">
        <v>0.5</v>
      </c>
      <c r="E63" s="156">
        <v>0.5</v>
      </c>
      <c r="F63" s="168"/>
      <c r="G63" s="166" t="s">
        <v>16</v>
      </c>
      <c r="H63" s="166" t="s">
        <v>252</v>
      </c>
      <c r="I63" s="166" t="s">
        <v>253</v>
      </c>
      <c r="J63" s="166"/>
      <c r="K63" s="169"/>
      <c r="L63" s="169"/>
      <c r="M63" s="169"/>
      <c r="N63" s="158"/>
      <c r="O63" s="158"/>
      <c r="P63" s="166"/>
      <c r="Q63" s="166"/>
      <c r="R63" s="159">
        <v>500</v>
      </c>
      <c r="S63" s="155" t="s">
        <v>95</v>
      </c>
      <c r="T63" s="159"/>
      <c r="U63" s="166" t="s">
        <v>30</v>
      </c>
      <c r="V63" s="166"/>
      <c r="W63" s="166" t="s">
        <v>254</v>
      </c>
      <c r="X63" s="155" t="s">
        <v>255</v>
      </c>
      <c r="Y63" s="159">
        <v>0</v>
      </c>
      <c r="Z63" s="166"/>
      <c r="AA63" s="169"/>
      <c r="AB63" s="166"/>
      <c r="AC63" s="166"/>
      <c r="AD63" s="166" t="s">
        <v>92</v>
      </c>
      <c r="AE63" s="170">
        <v>50</v>
      </c>
      <c r="AF63" s="159">
        <v>2000</v>
      </c>
      <c r="AG63" s="166" t="s">
        <v>91</v>
      </c>
      <c r="AH63" s="171">
        <v>0.5</v>
      </c>
      <c r="AI63" s="169"/>
      <c r="AJ63" s="166" t="s">
        <v>92</v>
      </c>
      <c r="AK63" s="170">
        <v>20</v>
      </c>
      <c r="AL63" s="166" t="s">
        <v>92</v>
      </c>
      <c r="AM63" s="170">
        <v>240</v>
      </c>
      <c r="AN63" s="169" t="s">
        <v>460</v>
      </c>
      <c r="AO63" s="166" t="s">
        <v>92</v>
      </c>
      <c r="AP63" s="170">
        <v>50</v>
      </c>
      <c r="AQ63" s="166" t="s">
        <v>92</v>
      </c>
      <c r="AR63" s="170">
        <v>100</v>
      </c>
      <c r="AS63" s="155" t="s">
        <v>92</v>
      </c>
      <c r="AT63" s="170">
        <v>100</v>
      </c>
      <c r="AU63" s="166" t="s">
        <v>92</v>
      </c>
      <c r="AV63" s="170">
        <v>200</v>
      </c>
      <c r="AW63" s="155" t="s">
        <v>92</v>
      </c>
      <c r="AX63" s="170">
        <v>200</v>
      </c>
      <c r="AY63" s="166" t="s">
        <v>92</v>
      </c>
      <c r="AZ63" s="170">
        <v>500</v>
      </c>
      <c r="BA63" s="155" t="s">
        <v>92</v>
      </c>
      <c r="BB63" s="170">
        <v>500</v>
      </c>
      <c r="BC63" s="169"/>
      <c r="BD63" s="166" t="s">
        <v>90</v>
      </c>
      <c r="BE63" s="170"/>
      <c r="BF63" s="172"/>
      <c r="BG63" s="169"/>
      <c r="BH63" s="169"/>
      <c r="BI63" s="166" t="s">
        <v>12</v>
      </c>
      <c r="BJ63" s="166"/>
      <c r="BK63" s="166"/>
      <c r="BL63" s="166"/>
      <c r="BM63" s="166"/>
      <c r="BN63" s="173" t="s">
        <v>256</v>
      </c>
      <c r="BO63" s="173" t="s">
        <v>256</v>
      </c>
      <c r="BP63" s="162" t="s">
        <v>257</v>
      </c>
      <c r="BQ63" s="162" t="s">
        <v>425</v>
      </c>
    </row>
    <row r="64" spans="1:69" ht="50" x14ac:dyDescent="0.65">
      <c r="A64" s="123" t="s">
        <v>464</v>
      </c>
      <c r="B64" s="166" t="s">
        <v>15</v>
      </c>
      <c r="C64" s="166" t="s">
        <v>251</v>
      </c>
      <c r="D64" s="167">
        <v>0.5</v>
      </c>
      <c r="E64" s="156">
        <v>0.5</v>
      </c>
      <c r="F64" s="168"/>
      <c r="G64" s="166" t="s">
        <v>16</v>
      </c>
      <c r="H64" s="166" t="s">
        <v>252</v>
      </c>
      <c r="I64" s="166" t="s">
        <v>253</v>
      </c>
      <c r="J64" s="166"/>
      <c r="K64" s="169"/>
      <c r="L64" s="169"/>
      <c r="M64" s="169"/>
      <c r="N64" s="158"/>
      <c r="O64" s="158"/>
      <c r="P64" s="166"/>
      <c r="Q64" s="166"/>
      <c r="R64" s="159">
        <v>500</v>
      </c>
      <c r="S64" s="155" t="s">
        <v>95</v>
      </c>
      <c r="T64" s="159"/>
      <c r="U64" s="166" t="s">
        <v>30</v>
      </c>
      <c r="V64" s="166"/>
      <c r="W64" s="166" t="s">
        <v>254</v>
      </c>
      <c r="X64" s="155" t="s">
        <v>255</v>
      </c>
      <c r="Y64" s="159">
        <v>0</v>
      </c>
      <c r="Z64" s="166"/>
      <c r="AA64" s="169"/>
      <c r="AB64" s="166"/>
      <c r="AC64" s="166"/>
      <c r="AD64" s="166" t="s">
        <v>92</v>
      </c>
      <c r="AE64" s="170">
        <v>50</v>
      </c>
      <c r="AF64" s="159">
        <v>2000</v>
      </c>
      <c r="AG64" s="166" t="s">
        <v>91</v>
      </c>
      <c r="AH64" s="171">
        <v>0.5</v>
      </c>
      <c r="AI64" s="169"/>
      <c r="AJ64" s="166" t="s">
        <v>92</v>
      </c>
      <c r="AK64" s="170">
        <v>20</v>
      </c>
      <c r="AL64" s="166" t="s">
        <v>92</v>
      </c>
      <c r="AM64" s="170">
        <v>240</v>
      </c>
      <c r="AN64" s="169" t="s">
        <v>460</v>
      </c>
      <c r="AO64" s="166" t="s">
        <v>92</v>
      </c>
      <c r="AP64" s="170">
        <v>50</v>
      </c>
      <c r="AQ64" s="166" t="s">
        <v>96</v>
      </c>
      <c r="AR64" s="170"/>
      <c r="AS64" s="155" t="s">
        <v>96</v>
      </c>
      <c r="AT64" s="170"/>
      <c r="AU64" s="166" t="s">
        <v>96</v>
      </c>
      <c r="AV64" s="170"/>
      <c r="AW64" s="155" t="s">
        <v>96</v>
      </c>
      <c r="AX64" s="170"/>
      <c r="AY64" s="166" t="s">
        <v>92</v>
      </c>
      <c r="AZ64" s="170">
        <v>200</v>
      </c>
      <c r="BA64" s="155" t="s">
        <v>92</v>
      </c>
      <c r="BB64" s="170">
        <v>200</v>
      </c>
      <c r="BC64" s="169" t="s">
        <v>465</v>
      </c>
      <c r="BD64" s="166" t="s">
        <v>92</v>
      </c>
      <c r="BE64" s="170">
        <v>50</v>
      </c>
      <c r="BF64" s="172">
        <v>30</v>
      </c>
      <c r="BG64" s="169"/>
      <c r="BH64" s="169"/>
      <c r="BI64" s="166" t="s">
        <v>12</v>
      </c>
      <c r="BJ64" s="166"/>
      <c r="BK64" s="166"/>
      <c r="BL64" s="166"/>
      <c r="BM64" s="166"/>
      <c r="BN64" s="173" t="s">
        <v>256</v>
      </c>
      <c r="BO64" s="173" t="s">
        <v>256</v>
      </c>
      <c r="BP64" s="162" t="s">
        <v>257</v>
      </c>
      <c r="BQ64" s="162" t="s">
        <v>425</v>
      </c>
    </row>
    <row r="65" spans="1:69" ht="37.5" x14ac:dyDescent="0.65">
      <c r="A65" s="124" t="s">
        <v>466</v>
      </c>
      <c r="B65" s="194" t="s">
        <v>15</v>
      </c>
      <c r="C65" s="194" t="s">
        <v>251</v>
      </c>
      <c r="D65" s="195">
        <v>0.5</v>
      </c>
      <c r="E65" s="196">
        <v>0.5</v>
      </c>
      <c r="F65" s="197"/>
      <c r="G65" s="194" t="s">
        <v>16</v>
      </c>
      <c r="H65" s="194" t="s">
        <v>252</v>
      </c>
      <c r="I65" s="194" t="s">
        <v>253</v>
      </c>
      <c r="J65" s="194"/>
      <c r="K65" s="198"/>
      <c r="L65" s="198"/>
      <c r="M65" s="198"/>
      <c r="N65" s="199"/>
      <c r="O65" s="199"/>
      <c r="P65" s="194"/>
      <c r="Q65" s="194"/>
      <c r="R65" s="200">
        <v>500</v>
      </c>
      <c r="S65" s="201" t="s">
        <v>95</v>
      </c>
      <c r="T65" s="200"/>
      <c r="U65" s="194" t="s">
        <v>30</v>
      </c>
      <c r="V65" s="194"/>
      <c r="W65" s="194" t="s">
        <v>254</v>
      </c>
      <c r="X65" s="201" t="s">
        <v>255</v>
      </c>
      <c r="Y65" s="200">
        <v>0</v>
      </c>
      <c r="Z65" s="194"/>
      <c r="AA65" s="198"/>
      <c r="AB65" s="194"/>
      <c r="AC65" s="194"/>
      <c r="AD65" s="194" t="s">
        <v>92</v>
      </c>
      <c r="AE65" s="202">
        <v>50</v>
      </c>
      <c r="AF65" s="200">
        <v>2000</v>
      </c>
      <c r="AG65" s="194" t="s">
        <v>91</v>
      </c>
      <c r="AH65" s="203">
        <v>0.5</v>
      </c>
      <c r="AI65" s="198"/>
      <c r="AJ65" s="194" t="s">
        <v>92</v>
      </c>
      <c r="AK65" s="202">
        <v>20</v>
      </c>
      <c r="AL65" s="194" t="s">
        <v>92</v>
      </c>
      <c r="AM65" s="202">
        <v>240</v>
      </c>
      <c r="AN65" s="198" t="s">
        <v>460</v>
      </c>
      <c r="AO65" s="194" t="s">
        <v>92</v>
      </c>
      <c r="AP65" s="202">
        <v>50</v>
      </c>
      <c r="AQ65" s="194" t="s">
        <v>92</v>
      </c>
      <c r="AR65" s="202">
        <v>100</v>
      </c>
      <c r="AS65" s="155" t="s">
        <v>92</v>
      </c>
      <c r="AT65" s="202">
        <v>100</v>
      </c>
      <c r="AU65" s="194" t="s">
        <v>92</v>
      </c>
      <c r="AV65" s="202">
        <v>200</v>
      </c>
      <c r="AW65" s="155" t="s">
        <v>92</v>
      </c>
      <c r="AX65" s="202">
        <v>200</v>
      </c>
      <c r="AY65" s="194" t="s">
        <v>92</v>
      </c>
      <c r="AZ65" s="202">
        <v>500</v>
      </c>
      <c r="BA65" s="155" t="s">
        <v>92</v>
      </c>
      <c r="BB65" s="202">
        <v>500</v>
      </c>
      <c r="BC65" s="198"/>
      <c r="BD65" s="194" t="s">
        <v>92</v>
      </c>
      <c r="BE65" s="202">
        <v>200</v>
      </c>
      <c r="BF65" s="204">
        <v>0</v>
      </c>
      <c r="BG65" s="198" t="s">
        <v>467</v>
      </c>
      <c r="BH65" s="198"/>
      <c r="BI65" s="194" t="s">
        <v>12</v>
      </c>
      <c r="BJ65" s="194"/>
      <c r="BK65" s="194"/>
      <c r="BL65" s="194"/>
      <c r="BM65" s="194"/>
      <c r="BN65" s="205" t="s">
        <v>256</v>
      </c>
      <c r="BO65" s="205" t="s">
        <v>256</v>
      </c>
      <c r="BP65" s="206" t="s">
        <v>257</v>
      </c>
      <c r="BQ65" s="206" t="s">
        <v>425</v>
      </c>
    </row>
  </sheetData>
  <sheetProtection algorithmName="SHA-512" hashValue="CUmaJHYN5RMN1hhs3S3Er7C6JHrT4G8lZN5bE8Kbp5OYk6pLKJRj5C24QnP9+gFUSLMC98zPQ32xQ+ZqgUx2MA==" saltValue="8WS7gCgpv1IYUNrNy3Gg3g==" spinCount="100000" sheet="1" objects="1" scenarios="1" formatCells="0" formatColumns="0" formatRows="0" sort="0"/>
  <mergeCells count="14">
    <mergeCell ref="BP6:BQ6"/>
    <mergeCell ref="A46:A47"/>
    <mergeCell ref="AJ6:AN6"/>
    <mergeCell ref="AO6:AP6"/>
    <mergeCell ref="AQ6:BC6"/>
    <mergeCell ref="BD6:BG6"/>
    <mergeCell ref="BI6:BM6"/>
    <mergeCell ref="BN6:BO6"/>
    <mergeCell ref="B6:C6"/>
    <mergeCell ref="D6:J6"/>
    <mergeCell ref="K6:M6"/>
    <mergeCell ref="N6:X6"/>
    <mergeCell ref="Y6:AC6"/>
    <mergeCell ref="AD6:AI6"/>
  </mergeCells>
  <dataValidations count="10"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Q8:BQ65">
      <formula1>BP8</formula1>
      <formula2>219512</formula2>
    </dataValidation>
    <dataValidation type="list" allowBlank="1" showInputMessage="1" showErrorMessage="1" sqref="BJ8:BJ65">
      <formula1>INDIRECT(BI8)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P8:BP65">
      <formula1>36526</formula1>
      <formula2>219512</formula2>
    </dataValidation>
    <dataValidation type="decimal" allowBlank="1" showInputMessage="1" showErrorMessage="1" error="ต้องเป็นจำนวนที่มีค่า &gt;= 0 และ &lt; 100" sqref="D8:D65">
      <formula1>0</formula1>
      <formula2>99.99999</formula2>
    </dataValidation>
    <dataValidation type="whole" operator="greaterThan" allowBlank="1" showInputMessage="1" showErrorMessage="1" error="ต้องเป็นจำนวนที่มีค่า &gt; 0 หรือเป็นค่าว่าง" sqref="N8:N65">
      <formula1>0</formula1>
    </dataValidation>
    <dataValidation type="whole" operator="greaterThanOrEqual" allowBlank="1" showInputMessage="1" showErrorMessage="1" error="ต้องมีค่าเป็นอย่างใดอย่างหนึ่ง ต่อไปนี้_x000a_- เป็นจำนวนที่มีค่า &gt;= &quot;ระยะเวลาฝากที่กำหนด (Min)&quot;_x000a_- เป็นค่าว่าง" sqref="O8:O65">
      <formula1>N8</formula1>
    </dataValidation>
    <dataValidation type="decimal" operator="greaterThanOrEqual" allowBlank="1" showInputMessage="1" showErrorMessage="1" error="ต้องเป็นจำนวนเงินที่มีค่า &gt;= 0" sqref="Y8:Y65 R8:R65">
      <formula1>0</formula1>
    </dataValidation>
    <dataValidation operator="greaterThanOrEqual" allowBlank="1" showInputMessage="1" showErrorMessage="1" sqref="BN8:BO65 S1:S7 S66:S1048576"/>
    <dataValidation type="decimal" allowBlank="1" showInputMessage="1" showErrorMessage="1" error="ต้องเป็นจำนวนที่มีค่า &gt;= &quot;อัตราดอกเบี้ย (Min)&quot; และ &lt; 100" sqref="E8:E65">
      <formula1>D8</formula1>
      <formula2>99.99999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IF(AS8=Master!$A$22,AND(ISNUMBER(AT8),AT8 &gt; 0,AT8&gt;=AR8), AT8 = "")</xm:f>
          </x14:formula1>
          <xm:sqref>AT8:AT65 AX8:AX65 BB8:BB65</xm:sqref>
        </x14:dataValidation>
        <x14:dataValidation type="list" allowBlank="1" showInputMessage="1" showErrorMessage="1">
          <x14:formula1>
            <xm:f>Master!$G$21:$G$22</xm:f>
          </x14:formula1>
          <xm:sqref>BD8:BD65</xm:sqref>
        </x14:dataValidation>
        <x14:dataValidation type="custom" allowBlank="1" showInputMessage="1" showErrorMessage="1" error="ต้องเป็นค่าว่าง_x000a_ในกรณีที่ การเรียกเก็บค่าธรรมเนียมขั้นต่ำ ย้อนหลังในทุกช่วงเวลา_x000a_(ไม่เกิน 6 เดือน, ตั้งแต่ 6 เดือน - 2 ปี และ มากกว่า 2 ปี)_x000a_มีค่าเป็น &quot;ไม่มีบริการ&quot;">
          <x14:formula1>
            <xm:f>IF(AND(AQ8=Master!$A$30,AU8=Master!$A$30,AY8=Master!$A$30),BC8="",BC8=BC8)</xm:f>
          </x14:formula1>
          <xm:sqref>BC8:BC65</xm:sqref>
        </x14:dataValidation>
        <x14:dataValidation type="list" allowBlank="1" showInputMessage="1" showErrorMessage="1">
          <x14:formula1>
            <xm:f>Master!$F$21:$F$24</xm:f>
          </x14:formula1>
          <xm:sqref>AQ8:AQ65 AU8:AU65 AY8:AY65</xm:sqref>
        </x14:dataValidation>
        <x14:dataValidation type="custom" allowBlank="1" showInputMessage="1" showErrorMessage="1" error="- กรณี &quot;การเรียกเก็บค่าบริการแบบรายปี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IF(AL8=Master!$A$22,AND(ISNUMBER(AM8),AM8 &gt; 0), AM8 = "")</xm:f>
          </x14:formula1>
          <xm:sqref>AM8:AM65</xm:sqref>
        </x14:dataValidation>
        <x14:dataValidation type="custom" allowBlank="1" showInputMessage="1" showErrorMessage="1" error="- กรณี &quot;การเรียกเก็บค่าบริการแบบรายเดือน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IF(AJ8=Master!$A$22,AND(ISNUMBER(AK8),AK8 &gt; 0), AK8 = "")</xm:f>
          </x14:formula1>
          <xm:sqref>AK8:AK65</xm:sqref>
        </x14:dataValidation>
        <x14:dataValidation type="list" allowBlank="1" showInputMessage="1" showErrorMessage="1">
          <x14:formula1>
            <xm:f>Master!$E$21:$E$23</xm:f>
          </x14:formula1>
          <xm:sqref>AJ8:AJ65 AL8:AL65 AO8:AO65</xm:sqref>
        </x14:dataValidation>
        <x14:dataValidation type="list" allowBlank="1" showInputMessage="1" showErrorMessage="1">
          <x14:formula1>
            <xm:f>IF(AD8=Master!$A$21,AG8="",Master!$D$21:$D$23)</xm:f>
          </x14:formula1>
          <xm:sqref>AG8:AG65</xm:sqref>
        </x14:dataValidation>
        <x14:dataValidation type="list" allowBlank="1" showInputMessage="1" showErrorMessage="1">
          <x14:formula1>
            <xm:f>Master!$C$21:$C$23</xm:f>
          </x14:formula1>
          <xm:sqref>AD8:AD65</xm:sqref>
        </x14:dataValidation>
        <x14:dataValidation type="list" operator="greaterThanOrEqual" allowBlank="1" showInputMessage="1" showErrorMessage="1">
          <x14:formula1>
            <xm:f>Master!$B$21:$B$22</xm:f>
          </x14:formula1>
          <xm:sqref>S8:S65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IF(BI8=Master!$J$2, BM8 = "", BM8=BM8)</xm:f>
          </x14:formula1>
          <xm:sqref>BM8:BM65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IF(BI8=Master!$J$2, BL8 = "", BL8=BL8)</xm:f>
          </x14:formula1>
          <xm:sqref>BL8:BL65</xm:sqref>
        </x14:dataValidation>
        <x14:dataValidation type="custom" allowBlank="1" showInputMessage="1" showErrorMessage="1" error="- ในกรณีที่ &quot;บัญชีเงินฝากแบบมีประกัน&quot; มีค่าเป็น &quot;ไม่มีประกัน&quot;_x000a_ต้องเป็นค่าว่าง">
          <x14:formula1>
            <xm:f>IF(BI8=Master!$J$2, BK8 = "", BK8=BK8)</xm:f>
          </x14:formula1>
          <xm:sqref>BK8:BK65</xm:sqref>
        </x14:dataValidation>
        <x14:dataValidation type="list" allowBlank="1" showInputMessage="1" showErrorMessage="1">
          <x14:formula1>
            <xm:f>Master!$I$2:$J$2</xm:f>
          </x14:formula1>
          <xm:sqref>BI8:BI65</xm:sqref>
        </x14:dataValidation>
        <x14:dataValidation type="custom" allowBlank="1" showInputMessage="1" showErrorMessage="1" error="- ในกรณีที่ &quot;การซื้อ / ใช้ผลิตภัณฑ์อื่นควบคู่กับการเปิดบัญชี&quot; มีค่าเป็น &quot;ไม่ต้อง&quot;_x000a_ต้องเป็นค่าว่าง_x000a_">
          <x14:formula1>
            <xm:f>IF(U8=Master!$F$4, "", V8 = V8)</xm:f>
          </x14:formula1>
          <xm:sqref>V8:V65</xm:sqref>
        </x14:dataValidation>
        <x14:dataValidation type="list" allowBlank="1" showInputMessage="1" showErrorMessage="1">
          <x14:formula1>
            <xm:f>Master!$A$3:$A$10</xm:f>
          </x14:formula1>
          <xm:sqref>B8:B65</xm:sqref>
        </x14:dataValidation>
        <x14:dataValidation type="list" allowBlank="1" showInputMessage="1" showErrorMessage="1">
          <x14:formula1>
            <xm:f>Master!$B$3:$B$8</xm:f>
          </x14:formula1>
          <xm:sqref>G8:G65</xm:sqref>
        </x14:dataValidation>
        <x14:dataValidation type="list" allowBlank="1" showInputMessage="1" showErrorMessage="1">
          <x14:formula1>
            <xm:f>Master!$C$3:$C$4</xm:f>
          </x14:formula1>
          <xm:sqref>J8:J65</xm:sqref>
        </x14:dataValidation>
        <x14:dataValidation type="list" allowBlank="1" showInputMessage="1" showErrorMessage="1">
          <x14:formula1>
            <xm:f>Master!$D$3:$D$4</xm:f>
          </x14:formula1>
          <xm:sqref>P8:P65</xm:sqref>
        </x14:dataValidation>
        <x14:dataValidation type="list" allowBlank="1" showInputMessage="1" showErrorMessage="1">
          <x14:formula1>
            <xm:f>Master!$E$3:$E$4</xm:f>
          </x14:formula1>
          <xm:sqref>Q8:Q65</xm:sqref>
        </x14:dataValidation>
        <x14:dataValidation type="list" allowBlank="1" showInputMessage="1" showErrorMessage="1">
          <x14:formula1>
            <xm:f>Master!$F$3:$F$4</xm:f>
          </x14:formula1>
          <xm:sqref>U8:U65</xm:sqref>
        </x14:dataValidation>
        <x14:dataValidation type="list" allowBlank="1" showInputMessage="1" showErrorMessage="1">
          <x14:formula1>
            <xm:f>Master!$H$3:$H$4</xm:f>
          </x14:formula1>
          <xm:sqref>AA8:AA65</xm:sqref>
        </x14:dataValidation>
        <x14:dataValidation type="list" allowBlank="1" showInputMessage="1" showErrorMessage="1">
          <x14:formula1>
            <xm:f>Master!$G$3:$G$4</xm:f>
          </x14:formula1>
          <xm:sqref>Z8:Z65</xm:sqref>
        </x14:dataValidation>
        <x14:dataValidation type="custom" showInputMessage="1" showErrorMessage="1" error="- กรณี &quot;การกำหนดจำนวนเงินฝากสูงสุด&quot; มีค่าเป็น &quot;กำหนด&quot;_x000a_ต้องเป็นจำนวนเงินที่มีค่า &gt;= &quot;จำนวนเงินเปิดบัญชีขั้นต่ำ (บาท)&quot; และ &gt; 0_x000a_- กรณีนอกเหนือจากด้านบน_x000a_ต้องเป็นค่าว่าง">
          <x14:formula1>
            <xm:f>IF(S8=Master!$A$23,AND(ISNUMBER(T8),T8 &gt;= R8, T8 &gt; 0), T8 ="")</xm:f>
          </x14:formula1>
          <xm:sqref>T8:T65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IF(AD8=Master!$A$22,AND(ISNUMBER(AE8),AE8 &gt; 0), AE8 = "")</xm:f>
          </x14:formula1>
          <xm:sqref>AE8:AE65 AR8:AR65 AV8:AV65 AZ8:AZ65 BE8:BE65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_x000a_- กรณีนอกเหนือจากด้านบน_x000a_ต้องเป็นค่าว่าง">
          <x14:formula1>
            <xm:f>IF(BD8=Master!$A$22,AND(ISNUMBER(BF8),BF8 &gt;= 0), BF8 = "")</xm:f>
          </x14:formula1>
          <xm:sqref>BF8:BF65</xm:sqref>
        </x14:dataValidation>
        <x14:dataValidation type="custom" allowBlank="1" showInputMessage="1" showErrorMessage="1" error="- ในกรณีที่ &quot;การเรียกเก็บฯ&quot; มีค่าเป็น &quot;มีค่าธรรมเนียม&quot; หรือ &quot;กำหนดเป็นลักษณะอื่น&quot;_x000a_ต้องเป็นจำนวนเงินที่มีค่า &gt;= 0_x000a_- กรณีนอกเหนือจากด้านบน_x000a_ต้องเป็นค่าว่าง">
          <x14:formula1>
            <xm:f>IF(AD8=Master!$A$21,AF8="",AND(ISNUMBER(AF8),AF8&gt;=0))</xm:f>
          </x14:formula1>
          <xm:sqref>AF8:AF65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IF(AO8=Master!$A$22,AP8 &gt; 0, AP8 = "")</xm:f>
          </x14:formula1>
          <xm:sqref>AP8:AP65</xm:sqref>
        </x14:dataValidation>
        <x14:dataValidation type="custom" allowBlank="1" showInputMessage="1" showErrorMessage="1" error="- กรณี &quot;การกำหนดจำนวนปีที่ปัญชีไม่เคลื่อนไหวฯ&quot; มีค่าเป็น &quot;กำหนด&quot;_x000a_ต้องเป็นจำนวนที่มีค่า &gt; 0_x000a_- กรณีนอกเหนือจากด้านบน_x000a_ต้องเป็นค่าว่าง">
          <x14:formula1>
            <xm:f>IF(AG8=Master!$A$23,AND(ISNUMBER(AH8),AH8&gt;0), AH8 = "")</xm:f>
          </x14:formula1>
          <xm:sqref>AH8:AH65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บริการแบบรายเดือน&quot; และ &quot;การเรียกเก็บค่าบริการแบบรายปี&quot;_x000a_มีค่าเป็น &quot;ไม่มีบริการ&quot;">
          <x14:formula1>
            <xm:f>IF(AND(AJ8=Master!$A$30,AL8=Master!$A$30),AN8="",AN8=AN8)</xm:f>
          </x14:formula1>
          <xm:sqref>AN8:AN65</xm:sqref>
        </x14:dataValidation>
        <x14:dataValidation type="list" allowBlank="1" showInputMessage="1" showErrorMessage="1">
          <x14:formula1>
            <xm:f>IF(AQ8=Master!$A$30,AS8="",IF(AQ8=Master!$A$21,Master!$C$21:$C$23,Master!$C$22:$C$23))</xm:f>
          </x14:formula1>
          <xm:sqref>AS8:AS65 AW8:AW65 BA8:BA65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" defaultRowHeight="12.5" x14ac:dyDescent="0.25"/>
  <cols>
    <col min="1" max="1" width="25.58203125" style="226" customWidth="1"/>
    <col min="2" max="2" width="15.58203125" style="80" customWidth="1"/>
    <col min="3" max="3" width="25.58203125" style="229" customWidth="1"/>
    <col min="4" max="5" width="15.58203125" style="80" customWidth="1"/>
    <col min="6" max="6" width="25.58203125" style="231" customWidth="1"/>
    <col min="7" max="7" width="15.58203125" style="80" customWidth="1"/>
    <col min="8" max="8" width="15.58203125" style="228" customWidth="1"/>
    <col min="9" max="9" width="15.58203125" style="80" customWidth="1"/>
    <col min="10" max="10" width="20.58203125" style="228" customWidth="1"/>
    <col min="11" max="11" width="30.58203125" style="80" customWidth="1"/>
    <col min="12" max="12" width="15.58203125" style="80" customWidth="1"/>
    <col min="13" max="13" width="15.58203125" style="229" customWidth="1"/>
    <col min="14" max="14" width="15.58203125" style="80" customWidth="1"/>
    <col min="15" max="15" width="20.58203125" style="228" customWidth="1"/>
    <col min="16" max="16" width="15.58203125" style="80" customWidth="1"/>
    <col min="17" max="17" width="20.58203125" style="228" customWidth="1"/>
    <col min="18" max="18" width="30.58203125" style="80" customWidth="1"/>
    <col min="19" max="19" width="15.58203125" style="80" customWidth="1"/>
    <col min="20" max="20" width="15.58203125" style="228" customWidth="1"/>
    <col min="21" max="21" width="15.58203125" style="80" customWidth="1"/>
    <col min="22" max="22" width="15.58203125" style="228" customWidth="1"/>
    <col min="23" max="23" width="15.58203125" style="80" customWidth="1"/>
    <col min="24" max="24" width="15.58203125" style="228" customWidth="1"/>
    <col min="25" max="25" width="15.58203125" style="80" customWidth="1"/>
    <col min="26" max="26" width="15.58203125" style="228" customWidth="1"/>
    <col min="27" max="27" width="15.58203125" style="80" customWidth="1"/>
    <col min="28" max="28" width="15.58203125" style="228" customWidth="1"/>
    <col min="29" max="29" width="15.58203125" style="80" customWidth="1"/>
    <col min="30" max="30" width="15.58203125" style="228" customWidth="1"/>
    <col min="31" max="31" width="15.58203125" style="80" customWidth="1"/>
    <col min="32" max="32" width="15.58203125" style="228" customWidth="1"/>
    <col min="33" max="33" width="15.58203125" style="80" customWidth="1"/>
    <col min="34" max="34" width="15.58203125" style="228" customWidth="1"/>
    <col min="35" max="35" width="30.58203125" style="80" customWidth="1"/>
    <col min="36" max="36" width="15.58203125" style="80" customWidth="1"/>
    <col min="37" max="37" width="15.58203125" style="228" customWidth="1"/>
    <col min="38" max="38" width="15.58203125" style="80" customWidth="1"/>
    <col min="39" max="39" width="15.58203125" style="228" customWidth="1"/>
    <col min="40" max="40" width="15.58203125" style="80" customWidth="1"/>
    <col min="41" max="41" width="15.58203125" style="228" customWidth="1"/>
    <col min="42" max="42" width="30.58203125" style="80" customWidth="1"/>
    <col min="43" max="43" width="15.58203125" style="80" customWidth="1"/>
    <col min="44" max="44" width="15.58203125" style="228" customWidth="1"/>
    <col min="45" max="45" width="15.58203125" style="80" customWidth="1"/>
    <col min="46" max="46" width="15.58203125" style="228" customWidth="1"/>
    <col min="47" max="47" width="30.58203125" style="80" customWidth="1"/>
    <col min="48" max="48" width="15.58203125" style="80" customWidth="1"/>
    <col min="49" max="49" width="15.58203125" style="228" customWidth="1"/>
    <col min="50" max="50" width="30.58203125" style="80" customWidth="1"/>
    <col min="51" max="51" width="15.58203125" style="80" customWidth="1"/>
    <col min="52" max="52" width="15.58203125" style="228" customWidth="1"/>
    <col min="53" max="53" width="15.58203125" style="80" customWidth="1"/>
    <col min="54" max="54" width="15.58203125" style="228" customWidth="1"/>
    <col min="55" max="55" width="30.58203125" style="80" customWidth="1"/>
    <col min="56" max="56" width="15.58203125" style="80" customWidth="1"/>
    <col min="57" max="57" width="15.58203125" style="228" customWidth="1"/>
    <col min="58" max="58" width="15.58203125" style="80" customWidth="1"/>
    <col min="59" max="59" width="15.58203125" style="228" customWidth="1"/>
    <col min="60" max="60" width="30.58203125" style="228" customWidth="1"/>
    <col min="61" max="61" width="15.58203125" style="80" customWidth="1"/>
    <col min="62" max="62" width="15.58203125" style="228" customWidth="1"/>
    <col min="63" max="63" width="30.58203125" style="230" customWidth="1"/>
    <col min="64" max="79" width="15.58203125" style="228" customWidth="1"/>
    <col min="80" max="80" width="30.58203125" style="80" customWidth="1"/>
    <col min="81" max="81" width="10.58203125" style="82" customWidth="1"/>
    <col min="82" max="82" width="10.58203125" style="226" customWidth="1"/>
    <col min="83" max="16384" width="9" style="226"/>
  </cols>
  <sheetData>
    <row r="1" spans="1:82" x14ac:dyDescent="0.25">
      <c r="B1" s="147" t="s">
        <v>229</v>
      </c>
      <c r="C1" s="148"/>
      <c r="F1" s="227"/>
      <c r="G1" s="228"/>
      <c r="H1" s="227"/>
      <c r="J1" s="81"/>
    </row>
    <row r="2" spans="1:82" x14ac:dyDescent="0.25">
      <c r="B2" s="83" t="s">
        <v>184</v>
      </c>
      <c r="C2" s="84" t="s">
        <v>245</v>
      </c>
      <c r="E2" s="85" t="s">
        <v>185</v>
      </c>
      <c r="F2" s="84" t="s">
        <v>246</v>
      </c>
      <c r="G2" s="228"/>
    </row>
    <row r="3" spans="1:82" x14ac:dyDescent="0.25">
      <c r="B3" s="83" t="s">
        <v>186</v>
      </c>
      <c r="C3" s="84" t="s">
        <v>247</v>
      </c>
      <c r="E3" s="85" t="s">
        <v>187</v>
      </c>
      <c r="F3" s="84" t="s">
        <v>248</v>
      </c>
      <c r="G3" s="228"/>
    </row>
    <row r="4" spans="1:82" x14ac:dyDescent="0.25">
      <c r="B4" s="83" t="s">
        <v>188</v>
      </c>
      <c r="C4" s="86">
        <v>44012</v>
      </c>
      <c r="F4" s="87"/>
      <c r="G4" s="228"/>
      <c r="H4" s="227"/>
      <c r="J4" s="81"/>
    </row>
    <row r="5" spans="1:82" x14ac:dyDescent="0.25">
      <c r="G5" s="228"/>
    </row>
    <row r="6" spans="1:82" ht="12.75" customHeight="1" x14ac:dyDescent="0.25">
      <c r="B6" s="270" t="s">
        <v>230</v>
      </c>
      <c r="C6" s="271"/>
      <c r="D6" s="271"/>
      <c r="E6" s="271"/>
      <c r="F6" s="271"/>
      <c r="G6" s="271"/>
      <c r="H6" s="271"/>
      <c r="I6" s="271"/>
      <c r="J6" s="271"/>
      <c r="K6" s="272"/>
      <c r="L6" s="276" t="s">
        <v>231</v>
      </c>
      <c r="M6" s="277"/>
      <c r="N6" s="277"/>
      <c r="O6" s="277"/>
      <c r="P6" s="277"/>
      <c r="Q6" s="277"/>
      <c r="R6" s="278"/>
      <c r="S6" s="276" t="s">
        <v>232</v>
      </c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8"/>
      <c r="AQ6" s="279" t="s">
        <v>233</v>
      </c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1"/>
      <c r="BI6" s="285" t="s">
        <v>564</v>
      </c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7"/>
      <c r="CC6" s="245" t="s">
        <v>201</v>
      </c>
      <c r="CD6" s="245"/>
    </row>
    <row r="7" spans="1:82" s="232" customFormat="1" ht="12.75" customHeight="1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5"/>
      <c r="L7" s="276" t="s">
        <v>234</v>
      </c>
      <c r="M7" s="277"/>
      <c r="N7" s="277"/>
      <c r="O7" s="277"/>
      <c r="P7" s="277"/>
      <c r="Q7" s="277"/>
      <c r="R7" s="278"/>
      <c r="S7" s="276" t="s">
        <v>235</v>
      </c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8"/>
      <c r="AJ7" s="276" t="s">
        <v>236</v>
      </c>
      <c r="AK7" s="277"/>
      <c r="AL7" s="277"/>
      <c r="AM7" s="277"/>
      <c r="AN7" s="277"/>
      <c r="AO7" s="277"/>
      <c r="AP7" s="278"/>
      <c r="AQ7" s="282" t="s">
        <v>237</v>
      </c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4"/>
      <c r="BI7" s="285" t="s">
        <v>238</v>
      </c>
      <c r="BJ7" s="286"/>
      <c r="BK7" s="287"/>
      <c r="BL7" s="276" t="s">
        <v>239</v>
      </c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8"/>
      <c r="CC7" s="245"/>
      <c r="CD7" s="245"/>
    </row>
    <row r="8" spans="1:82" ht="75" x14ac:dyDescent="0.25">
      <c r="A8" s="88" t="s">
        <v>249</v>
      </c>
      <c r="B8" s="134" t="s">
        <v>531</v>
      </c>
      <c r="C8" s="135" t="s">
        <v>519</v>
      </c>
      <c r="D8" s="134" t="s">
        <v>66</v>
      </c>
      <c r="E8" s="134" t="s">
        <v>520</v>
      </c>
      <c r="F8" s="142" t="s">
        <v>561</v>
      </c>
      <c r="G8" s="134" t="s">
        <v>521</v>
      </c>
      <c r="H8" s="139" t="s">
        <v>523</v>
      </c>
      <c r="I8" s="134" t="s">
        <v>522</v>
      </c>
      <c r="J8" s="139" t="s">
        <v>524</v>
      </c>
      <c r="K8" s="134" t="s">
        <v>240</v>
      </c>
      <c r="L8" s="233" t="s">
        <v>525</v>
      </c>
      <c r="M8" s="233" t="s">
        <v>526</v>
      </c>
      <c r="N8" s="233" t="s">
        <v>527</v>
      </c>
      <c r="O8" s="233" t="s">
        <v>528</v>
      </c>
      <c r="P8" s="233" t="s">
        <v>529</v>
      </c>
      <c r="Q8" s="233" t="s">
        <v>530</v>
      </c>
      <c r="R8" s="233" t="s">
        <v>217</v>
      </c>
      <c r="S8" s="233" t="s">
        <v>532</v>
      </c>
      <c r="T8" s="134" t="s">
        <v>533</v>
      </c>
      <c r="U8" s="233" t="s">
        <v>534</v>
      </c>
      <c r="V8" s="134" t="s">
        <v>535</v>
      </c>
      <c r="W8" s="233" t="s">
        <v>536</v>
      </c>
      <c r="X8" s="134" t="s">
        <v>537</v>
      </c>
      <c r="Y8" s="233" t="s">
        <v>538</v>
      </c>
      <c r="Z8" s="134" t="s">
        <v>539</v>
      </c>
      <c r="AA8" s="233" t="s">
        <v>540</v>
      </c>
      <c r="AB8" s="134" t="s">
        <v>541</v>
      </c>
      <c r="AC8" s="233" t="s">
        <v>542</v>
      </c>
      <c r="AD8" s="134" t="s">
        <v>543</v>
      </c>
      <c r="AE8" s="233" t="s">
        <v>544</v>
      </c>
      <c r="AF8" s="134" t="s">
        <v>545</v>
      </c>
      <c r="AG8" s="233" t="s">
        <v>546</v>
      </c>
      <c r="AH8" s="134" t="s">
        <v>547</v>
      </c>
      <c r="AI8" s="134" t="s">
        <v>217</v>
      </c>
      <c r="AJ8" s="134" t="s">
        <v>525</v>
      </c>
      <c r="AK8" s="134" t="s">
        <v>526</v>
      </c>
      <c r="AL8" s="134" t="s">
        <v>527</v>
      </c>
      <c r="AM8" s="134" t="s">
        <v>528</v>
      </c>
      <c r="AN8" s="134" t="s">
        <v>529</v>
      </c>
      <c r="AO8" s="134" t="s">
        <v>530</v>
      </c>
      <c r="AP8" s="134" t="s">
        <v>217</v>
      </c>
      <c r="AQ8" s="134" t="s">
        <v>548</v>
      </c>
      <c r="AR8" s="134" t="s">
        <v>549</v>
      </c>
      <c r="AS8" s="134" t="s">
        <v>550</v>
      </c>
      <c r="AT8" s="233" t="s">
        <v>551</v>
      </c>
      <c r="AU8" s="234" t="s">
        <v>241</v>
      </c>
      <c r="AV8" s="134" t="s">
        <v>552</v>
      </c>
      <c r="AW8" s="233" t="s">
        <v>553</v>
      </c>
      <c r="AX8" s="234" t="s">
        <v>242</v>
      </c>
      <c r="AY8" s="134" t="s">
        <v>554</v>
      </c>
      <c r="AZ8" s="233" t="s">
        <v>555</v>
      </c>
      <c r="BA8" s="233" t="s">
        <v>556</v>
      </c>
      <c r="BB8" s="233" t="s">
        <v>557</v>
      </c>
      <c r="BC8" s="233" t="s">
        <v>243</v>
      </c>
      <c r="BD8" s="233" t="s">
        <v>562</v>
      </c>
      <c r="BE8" s="233" t="s">
        <v>558</v>
      </c>
      <c r="BF8" s="233" t="s">
        <v>563</v>
      </c>
      <c r="BG8" s="233" t="s">
        <v>559</v>
      </c>
      <c r="BH8" s="233" t="s">
        <v>244</v>
      </c>
      <c r="BI8" s="134" t="s">
        <v>525</v>
      </c>
      <c r="BJ8" s="233" t="s">
        <v>560</v>
      </c>
      <c r="BK8" s="234" t="s">
        <v>217</v>
      </c>
      <c r="BL8" s="233" t="s">
        <v>532</v>
      </c>
      <c r="BM8" s="134" t="s">
        <v>533</v>
      </c>
      <c r="BN8" s="233" t="s">
        <v>534</v>
      </c>
      <c r="BO8" s="134" t="s">
        <v>535</v>
      </c>
      <c r="BP8" s="233" t="s">
        <v>536</v>
      </c>
      <c r="BQ8" s="134" t="s">
        <v>537</v>
      </c>
      <c r="BR8" s="233" t="s">
        <v>538</v>
      </c>
      <c r="BS8" s="134" t="s">
        <v>539</v>
      </c>
      <c r="BT8" s="233" t="s">
        <v>540</v>
      </c>
      <c r="BU8" s="134" t="s">
        <v>541</v>
      </c>
      <c r="BV8" s="233" t="s">
        <v>542</v>
      </c>
      <c r="BW8" s="134" t="s">
        <v>543</v>
      </c>
      <c r="BX8" s="233" t="s">
        <v>544</v>
      </c>
      <c r="BY8" s="134" t="s">
        <v>545</v>
      </c>
      <c r="BZ8" s="233" t="s">
        <v>546</v>
      </c>
      <c r="CA8" s="134" t="s">
        <v>547</v>
      </c>
      <c r="CB8" s="134" t="s">
        <v>217</v>
      </c>
      <c r="CC8" s="136" t="s">
        <v>227</v>
      </c>
      <c r="CD8" s="136" t="s">
        <v>228</v>
      </c>
    </row>
    <row r="9" spans="1:82" ht="275" x14ac:dyDescent="0.25">
      <c r="A9" s="89" t="s">
        <v>468</v>
      </c>
      <c r="B9" s="166" t="s">
        <v>92</v>
      </c>
      <c r="C9" s="167">
        <v>2</v>
      </c>
      <c r="D9" s="166" t="s">
        <v>69</v>
      </c>
      <c r="E9" s="166" t="s">
        <v>91</v>
      </c>
      <c r="F9" s="235">
        <v>200</v>
      </c>
      <c r="G9" s="166" t="s">
        <v>96</v>
      </c>
      <c r="H9" s="236"/>
      <c r="I9" s="166" t="s">
        <v>91</v>
      </c>
      <c r="J9" s="236">
        <v>20</v>
      </c>
      <c r="K9" s="166"/>
      <c r="L9" s="169" t="s">
        <v>92</v>
      </c>
      <c r="M9" s="167">
        <v>0.1</v>
      </c>
      <c r="N9" s="169" t="s">
        <v>92</v>
      </c>
      <c r="O9" s="236">
        <v>30</v>
      </c>
      <c r="P9" s="169" t="s">
        <v>92</v>
      </c>
      <c r="Q9" s="236">
        <v>1020</v>
      </c>
      <c r="R9" s="169" t="s">
        <v>469</v>
      </c>
      <c r="S9" s="169" t="s">
        <v>92</v>
      </c>
      <c r="T9" s="236">
        <v>50</v>
      </c>
      <c r="U9" s="169" t="s">
        <v>92</v>
      </c>
      <c r="V9" s="236">
        <v>60</v>
      </c>
      <c r="W9" s="169" t="s">
        <v>92</v>
      </c>
      <c r="X9" s="236">
        <v>70</v>
      </c>
      <c r="Y9" s="169" t="s">
        <v>92</v>
      </c>
      <c r="Z9" s="236">
        <v>80</v>
      </c>
      <c r="AA9" s="169" t="s">
        <v>92</v>
      </c>
      <c r="AB9" s="236">
        <v>90</v>
      </c>
      <c r="AC9" s="169" t="s">
        <v>92</v>
      </c>
      <c r="AD9" s="236">
        <v>100</v>
      </c>
      <c r="AE9" s="169" t="s">
        <v>92</v>
      </c>
      <c r="AF9" s="236">
        <v>110</v>
      </c>
      <c r="AG9" s="169" t="s">
        <v>92</v>
      </c>
      <c r="AH9" s="236">
        <v>120</v>
      </c>
      <c r="AI9" s="166"/>
      <c r="AJ9" s="166" t="s">
        <v>92</v>
      </c>
      <c r="AK9" s="167">
        <v>0.1</v>
      </c>
      <c r="AL9" s="166" t="s">
        <v>92</v>
      </c>
      <c r="AM9" s="236">
        <v>20</v>
      </c>
      <c r="AN9" s="166" t="s">
        <v>95</v>
      </c>
      <c r="AO9" s="236"/>
      <c r="AP9" s="166" t="s">
        <v>470</v>
      </c>
      <c r="AQ9" s="166" t="s">
        <v>92</v>
      </c>
      <c r="AR9" s="236">
        <v>15</v>
      </c>
      <c r="AS9" s="155" t="s">
        <v>92</v>
      </c>
      <c r="AT9" s="236">
        <v>20</v>
      </c>
      <c r="AU9" s="166" t="s">
        <v>471</v>
      </c>
      <c r="AV9" s="166" t="s">
        <v>92</v>
      </c>
      <c r="AW9" s="236">
        <v>20</v>
      </c>
      <c r="AX9" s="166" t="s">
        <v>472</v>
      </c>
      <c r="AY9" s="166" t="s">
        <v>92</v>
      </c>
      <c r="AZ9" s="236">
        <v>30</v>
      </c>
      <c r="BA9" s="155" t="s">
        <v>92</v>
      </c>
      <c r="BB9" s="236">
        <v>70</v>
      </c>
      <c r="BC9" s="166" t="s">
        <v>473</v>
      </c>
      <c r="BD9" s="166" t="s">
        <v>92</v>
      </c>
      <c r="BE9" s="236">
        <v>20</v>
      </c>
      <c r="BF9" s="155" t="s">
        <v>92</v>
      </c>
      <c r="BG9" s="236">
        <v>20</v>
      </c>
      <c r="BH9" s="166" t="s">
        <v>474</v>
      </c>
      <c r="BI9" s="166" t="s">
        <v>92</v>
      </c>
      <c r="BJ9" s="236">
        <v>20</v>
      </c>
      <c r="BK9" s="166"/>
      <c r="BL9" s="169" t="s">
        <v>92</v>
      </c>
      <c r="BM9" s="236">
        <v>50</v>
      </c>
      <c r="BN9" s="169" t="s">
        <v>92</v>
      </c>
      <c r="BO9" s="236">
        <v>60</v>
      </c>
      <c r="BP9" s="169" t="s">
        <v>92</v>
      </c>
      <c r="BQ9" s="236">
        <v>70</v>
      </c>
      <c r="BR9" s="169" t="s">
        <v>92</v>
      </c>
      <c r="BS9" s="236">
        <v>80</v>
      </c>
      <c r="BT9" s="169" t="s">
        <v>92</v>
      </c>
      <c r="BU9" s="236">
        <v>90</v>
      </c>
      <c r="BV9" s="169" t="s">
        <v>92</v>
      </c>
      <c r="BW9" s="236">
        <v>100</v>
      </c>
      <c r="BX9" s="169" t="s">
        <v>92</v>
      </c>
      <c r="BY9" s="236">
        <v>110</v>
      </c>
      <c r="BZ9" s="169" t="s">
        <v>92</v>
      </c>
      <c r="CA9" s="236">
        <v>120</v>
      </c>
      <c r="CB9" s="166"/>
      <c r="CC9" s="162">
        <v>43831</v>
      </c>
      <c r="CD9" s="162"/>
    </row>
    <row r="10" spans="1:82" ht="75" x14ac:dyDescent="0.25">
      <c r="A10" s="89" t="s">
        <v>475</v>
      </c>
      <c r="B10" s="166" t="s">
        <v>92</v>
      </c>
      <c r="C10" s="167">
        <v>2</v>
      </c>
      <c r="D10" s="166" t="s">
        <v>69</v>
      </c>
      <c r="E10" s="166" t="s">
        <v>96</v>
      </c>
      <c r="F10" s="235"/>
      <c r="G10" s="166" t="s">
        <v>91</v>
      </c>
      <c r="H10" s="236">
        <v>100</v>
      </c>
      <c r="I10" s="166" t="s">
        <v>95</v>
      </c>
      <c r="J10" s="236"/>
      <c r="K10" s="166"/>
      <c r="L10" s="169" t="s">
        <v>92</v>
      </c>
      <c r="M10" s="167">
        <v>0.1</v>
      </c>
      <c r="N10" s="169" t="s">
        <v>92</v>
      </c>
      <c r="O10" s="236">
        <v>30</v>
      </c>
      <c r="P10" s="169" t="s">
        <v>92</v>
      </c>
      <c r="Q10" s="236">
        <v>1020</v>
      </c>
      <c r="R10" s="169" t="s">
        <v>469</v>
      </c>
      <c r="S10" s="169" t="s">
        <v>92</v>
      </c>
      <c r="T10" s="236">
        <v>50</v>
      </c>
      <c r="U10" s="169" t="s">
        <v>92</v>
      </c>
      <c r="V10" s="236">
        <v>60</v>
      </c>
      <c r="W10" s="169" t="s">
        <v>92</v>
      </c>
      <c r="X10" s="236">
        <v>70</v>
      </c>
      <c r="Y10" s="169" t="s">
        <v>92</v>
      </c>
      <c r="Z10" s="236">
        <v>80</v>
      </c>
      <c r="AA10" s="169" t="s">
        <v>92</v>
      </c>
      <c r="AB10" s="236">
        <v>90</v>
      </c>
      <c r="AC10" s="169" t="s">
        <v>92</v>
      </c>
      <c r="AD10" s="236">
        <v>100</v>
      </c>
      <c r="AE10" s="169" t="s">
        <v>92</v>
      </c>
      <c r="AF10" s="236">
        <v>110</v>
      </c>
      <c r="AG10" s="169" t="s">
        <v>92</v>
      </c>
      <c r="AH10" s="236">
        <v>120</v>
      </c>
      <c r="AI10" s="166"/>
      <c r="AJ10" s="166" t="s">
        <v>92</v>
      </c>
      <c r="AK10" s="167">
        <v>0.1</v>
      </c>
      <c r="AL10" s="166" t="s">
        <v>92</v>
      </c>
      <c r="AM10" s="236">
        <v>20</v>
      </c>
      <c r="AN10" s="166" t="s">
        <v>95</v>
      </c>
      <c r="AO10" s="236"/>
      <c r="AP10" s="166" t="s">
        <v>470</v>
      </c>
      <c r="AQ10" s="166" t="s">
        <v>92</v>
      </c>
      <c r="AR10" s="236">
        <v>15</v>
      </c>
      <c r="AS10" s="155" t="s">
        <v>92</v>
      </c>
      <c r="AT10" s="236">
        <v>15</v>
      </c>
      <c r="AU10" s="166" t="s">
        <v>476</v>
      </c>
      <c r="AV10" s="166" t="s">
        <v>99</v>
      </c>
      <c r="AW10" s="236"/>
      <c r="AX10" s="166"/>
      <c r="AY10" s="166" t="s">
        <v>99</v>
      </c>
      <c r="AZ10" s="236"/>
      <c r="BA10" s="155"/>
      <c r="BB10" s="236"/>
      <c r="BC10" s="166"/>
      <c r="BD10" s="166" t="s">
        <v>99</v>
      </c>
      <c r="BE10" s="236"/>
      <c r="BF10" s="155"/>
      <c r="BG10" s="236"/>
      <c r="BH10" s="166"/>
      <c r="BI10" s="166" t="s">
        <v>92</v>
      </c>
      <c r="BJ10" s="236">
        <v>20</v>
      </c>
      <c r="BK10" s="166"/>
      <c r="BL10" s="169" t="s">
        <v>92</v>
      </c>
      <c r="BM10" s="236">
        <v>50</v>
      </c>
      <c r="BN10" s="169" t="s">
        <v>92</v>
      </c>
      <c r="BO10" s="236">
        <v>60</v>
      </c>
      <c r="BP10" s="169" t="s">
        <v>92</v>
      </c>
      <c r="BQ10" s="236">
        <v>70</v>
      </c>
      <c r="BR10" s="169" t="s">
        <v>92</v>
      </c>
      <c r="BS10" s="236">
        <v>80</v>
      </c>
      <c r="BT10" s="169" t="s">
        <v>92</v>
      </c>
      <c r="BU10" s="236">
        <v>90</v>
      </c>
      <c r="BV10" s="169" t="s">
        <v>92</v>
      </c>
      <c r="BW10" s="236">
        <v>100</v>
      </c>
      <c r="BX10" s="169" t="s">
        <v>92</v>
      </c>
      <c r="BY10" s="236">
        <v>110</v>
      </c>
      <c r="BZ10" s="169" t="s">
        <v>92</v>
      </c>
      <c r="CA10" s="236">
        <v>120</v>
      </c>
      <c r="CB10" s="166"/>
      <c r="CC10" s="162">
        <v>43831</v>
      </c>
      <c r="CD10" s="162"/>
    </row>
    <row r="11" spans="1:82" ht="275" x14ac:dyDescent="0.25">
      <c r="A11" s="89" t="s">
        <v>477</v>
      </c>
      <c r="B11" s="166" t="s">
        <v>92</v>
      </c>
      <c r="C11" s="167">
        <v>1</v>
      </c>
      <c r="D11" s="166" t="s">
        <v>72</v>
      </c>
      <c r="E11" s="166" t="s">
        <v>96</v>
      </c>
      <c r="F11" s="235"/>
      <c r="G11" s="166" t="s">
        <v>91</v>
      </c>
      <c r="H11" s="236">
        <v>2000</v>
      </c>
      <c r="I11" s="166" t="s">
        <v>95</v>
      </c>
      <c r="J11" s="236"/>
      <c r="K11" s="166" t="s">
        <v>478</v>
      </c>
      <c r="L11" s="169" t="s">
        <v>92</v>
      </c>
      <c r="M11" s="167">
        <v>0.1</v>
      </c>
      <c r="N11" s="169" t="s">
        <v>92</v>
      </c>
      <c r="O11" s="236">
        <v>30</v>
      </c>
      <c r="P11" s="169" t="s">
        <v>92</v>
      </c>
      <c r="Q11" s="236">
        <v>1020</v>
      </c>
      <c r="R11" s="169" t="s">
        <v>469</v>
      </c>
      <c r="S11" s="169" t="s">
        <v>92</v>
      </c>
      <c r="T11" s="236">
        <v>50</v>
      </c>
      <c r="U11" s="169" t="s">
        <v>92</v>
      </c>
      <c r="V11" s="236">
        <v>60</v>
      </c>
      <c r="W11" s="169" t="s">
        <v>92</v>
      </c>
      <c r="X11" s="236">
        <v>70</v>
      </c>
      <c r="Y11" s="169" t="s">
        <v>92</v>
      </c>
      <c r="Z11" s="236">
        <v>80</v>
      </c>
      <c r="AA11" s="169" t="s">
        <v>92</v>
      </c>
      <c r="AB11" s="236">
        <v>90</v>
      </c>
      <c r="AC11" s="169" t="s">
        <v>92</v>
      </c>
      <c r="AD11" s="236">
        <v>100</v>
      </c>
      <c r="AE11" s="169" t="s">
        <v>92</v>
      </c>
      <c r="AF11" s="236">
        <v>110</v>
      </c>
      <c r="AG11" s="169" t="s">
        <v>92</v>
      </c>
      <c r="AH11" s="236">
        <v>120</v>
      </c>
      <c r="AI11" s="166"/>
      <c r="AJ11" s="166" t="s">
        <v>92</v>
      </c>
      <c r="AK11" s="167">
        <v>0.1</v>
      </c>
      <c r="AL11" s="166" t="s">
        <v>92</v>
      </c>
      <c r="AM11" s="236">
        <v>20</v>
      </c>
      <c r="AN11" s="166" t="s">
        <v>95</v>
      </c>
      <c r="AO11" s="236"/>
      <c r="AP11" s="166" t="s">
        <v>470</v>
      </c>
      <c r="AQ11" s="166" t="s">
        <v>99</v>
      </c>
      <c r="AR11" s="236"/>
      <c r="AS11" s="155"/>
      <c r="AT11" s="236"/>
      <c r="AU11" s="166"/>
      <c r="AV11" s="166" t="s">
        <v>92</v>
      </c>
      <c r="AW11" s="236">
        <v>20</v>
      </c>
      <c r="AX11" s="166" t="s">
        <v>472</v>
      </c>
      <c r="AY11" s="166" t="s">
        <v>92</v>
      </c>
      <c r="AZ11" s="236">
        <v>30</v>
      </c>
      <c r="BA11" s="155" t="s">
        <v>92</v>
      </c>
      <c r="BB11" s="236">
        <v>70</v>
      </c>
      <c r="BC11" s="166" t="s">
        <v>473</v>
      </c>
      <c r="BD11" s="166" t="s">
        <v>99</v>
      </c>
      <c r="BE11" s="236"/>
      <c r="BF11" s="155"/>
      <c r="BG11" s="236"/>
      <c r="BH11" s="166"/>
      <c r="BI11" s="166" t="s">
        <v>92</v>
      </c>
      <c r="BJ11" s="236">
        <v>20</v>
      </c>
      <c r="BK11" s="166"/>
      <c r="BL11" s="169" t="s">
        <v>92</v>
      </c>
      <c r="BM11" s="236">
        <v>50</v>
      </c>
      <c r="BN11" s="169" t="s">
        <v>92</v>
      </c>
      <c r="BO11" s="236">
        <v>60</v>
      </c>
      <c r="BP11" s="169" t="s">
        <v>92</v>
      </c>
      <c r="BQ11" s="236">
        <v>70</v>
      </c>
      <c r="BR11" s="169" t="s">
        <v>92</v>
      </c>
      <c r="BS11" s="236">
        <v>80</v>
      </c>
      <c r="BT11" s="169" t="s">
        <v>92</v>
      </c>
      <c r="BU11" s="236">
        <v>90</v>
      </c>
      <c r="BV11" s="169" t="s">
        <v>92</v>
      </c>
      <c r="BW11" s="236">
        <v>100</v>
      </c>
      <c r="BX11" s="169" t="s">
        <v>92</v>
      </c>
      <c r="BY11" s="236">
        <v>110</v>
      </c>
      <c r="BZ11" s="169" t="s">
        <v>92</v>
      </c>
      <c r="CA11" s="236">
        <v>120</v>
      </c>
      <c r="CB11" s="166"/>
      <c r="CC11" s="162">
        <v>43831</v>
      </c>
      <c r="CD11" s="162"/>
    </row>
    <row r="12" spans="1:82" ht="275" x14ac:dyDescent="0.25">
      <c r="A12" s="90" t="s">
        <v>479</v>
      </c>
      <c r="B12" s="166" t="s">
        <v>92</v>
      </c>
      <c r="C12" s="167">
        <v>2</v>
      </c>
      <c r="D12" s="166" t="s">
        <v>69</v>
      </c>
      <c r="E12" s="166" t="s">
        <v>91</v>
      </c>
      <c r="F12" s="235">
        <v>200</v>
      </c>
      <c r="G12" s="166" t="s">
        <v>96</v>
      </c>
      <c r="H12" s="236"/>
      <c r="I12" s="166" t="s">
        <v>91</v>
      </c>
      <c r="J12" s="236">
        <v>20</v>
      </c>
      <c r="K12" s="166"/>
      <c r="L12" s="169" t="s">
        <v>92</v>
      </c>
      <c r="M12" s="167">
        <v>0.1</v>
      </c>
      <c r="N12" s="169" t="s">
        <v>92</v>
      </c>
      <c r="O12" s="236">
        <v>30</v>
      </c>
      <c r="P12" s="169" t="s">
        <v>92</v>
      </c>
      <c r="Q12" s="236">
        <v>1020</v>
      </c>
      <c r="R12" s="169" t="s">
        <v>469</v>
      </c>
      <c r="S12" s="169" t="s">
        <v>92</v>
      </c>
      <c r="T12" s="236">
        <v>50</v>
      </c>
      <c r="U12" s="169" t="s">
        <v>92</v>
      </c>
      <c r="V12" s="236">
        <v>60</v>
      </c>
      <c r="W12" s="169" t="s">
        <v>92</v>
      </c>
      <c r="X12" s="236">
        <v>70</v>
      </c>
      <c r="Y12" s="169" t="s">
        <v>92</v>
      </c>
      <c r="Z12" s="236">
        <v>80</v>
      </c>
      <c r="AA12" s="169" t="s">
        <v>92</v>
      </c>
      <c r="AB12" s="236">
        <v>90</v>
      </c>
      <c r="AC12" s="169" t="s">
        <v>92</v>
      </c>
      <c r="AD12" s="236">
        <v>100</v>
      </c>
      <c r="AE12" s="169" t="s">
        <v>92</v>
      </c>
      <c r="AF12" s="236">
        <v>110</v>
      </c>
      <c r="AG12" s="169" t="s">
        <v>92</v>
      </c>
      <c r="AH12" s="236">
        <v>120</v>
      </c>
      <c r="AI12" s="166"/>
      <c r="AJ12" s="166" t="s">
        <v>96</v>
      </c>
      <c r="AK12" s="167"/>
      <c r="AL12" s="166" t="s">
        <v>92</v>
      </c>
      <c r="AM12" s="236">
        <v>20</v>
      </c>
      <c r="AN12" s="166" t="s">
        <v>95</v>
      </c>
      <c r="AO12" s="236"/>
      <c r="AP12" s="166" t="s">
        <v>480</v>
      </c>
      <c r="AQ12" s="166" t="s">
        <v>92</v>
      </c>
      <c r="AR12" s="236">
        <v>20</v>
      </c>
      <c r="AS12" s="155" t="s">
        <v>92</v>
      </c>
      <c r="AT12" s="236">
        <v>20</v>
      </c>
      <c r="AU12" s="166" t="s">
        <v>481</v>
      </c>
      <c r="AV12" s="166" t="s">
        <v>92</v>
      </c>
      <c r="AW12" s="236">
        <v>20</v>
      </c>
      <c r="AX12" s="166" t="s">
        <v>472</v>
      </c>
      <c r="AY12" s="166" t="s">
        <v>92</v>
      </c>
      <c r="AZ12" s="236">
        <v>30</v>
      </c>
      <c r="BA12" s="155" t="s">
        <v>92</v>
      </c>
      <c r="BB12" s="236">
        <v>70</v>
      </c>
      <c r="BC12" s="166" t="s">
        <v>473</v>
      </c>
      <c r="BD12" s="166" t="s">
        <v>99</v>
      </c>
      <c r="BE12" s="236"/>
      <c r="BF12" s="155"/>
      <c r="BG12" s="236"/>
      <c r="BH12" s="166"/>
      <c r="BI12" s="166" t="s">
        <v>96</v>
      </c>
      <c r="BJ12" s="236"/>
      <c r="BK12" s="166" t="s">
        <v>482</v>
      </c>
      <c r="BL12" s="169" t="s">
        <v>92</v>
      </c>
      <c r="BM12" s="236">
        <v>50</v>
      </c>
      <c r="BN12" s="169" t="s">
        <v>92</v>
      </c>
      <c r="BO12" s="236">
        <v>60</v>
      </c>
      <c r="BP12" s="169" t="s">
        <v>92</v>
      </c>
      <c r="BQ12" s="236">
        <v>70</v>
      </c>
      <c r="BR12" s="169" t="s">
        <v>92</v>
      </c>
      <c r="BS12" s="236">
        <v>80</v>
      </c>
      <c r="BT12" s="169" t="s">
        <v>92</v>
      </c>
      <c r="BU12" s="236">
        <v>90</v>
      </c>
      <c r="BV12" s="169" t="s">
        <v>92</v>
      </c>
      <c r="BW12" s="236">
        <v>100</v>
      </c>
      <c r="BX12" s="169" t="s">
        <v>92</v>
      </c>
      <c r="BY12" s="236">
        <v>110</v>
      </c>
      <c r="BZ12" s="169" t="s">
        <v>92</v>
      </c>
      <c r="CA12" s="236">
        <v>120</v>
      </c>
      <c r="CB12" s="166"/>
      <c r="CC12" s="162">
        <v>43831</v>
      </c>
      <c r="CD12" s="162"/>
    </row>
    <row r="13" spans="1:82" ht="87.5" x14ac:dyDescent="0.25">
      <c r="A13" s="90" t="s">
        <v>483</v>
      </c>
      <c r="B13" s="166" t="s">
        <v>92</v>
      </c>
      <c r="C13" s="167">
        <v>2</v>
      </c>
      <c r="D13" s="166" t="s">
        <v>69</v>
      </c>
      <c r="E13" s="166" t="s">
        <v>91</v>
      </c>
      <c r="F13" s="235">
        <v>200</v>
      </c>
      <c r="G13" s="166" t="s">
        <v>96</v>
      </c>
      <c r="H13" s="236"/>
      <c r="I13" s="166" t="s">
        <v>91</v>
      </c>
      <c r="J13" s="236">
        <v>20</v>
      </c>
      <c r="K13" s="166"/>
      <c r="L13" s="169" t="s">
        <v>92</v>
      </c>
      <c r="M13" s="167">
        <v>0.1</v>
      </c>
      <c r="N13" s="169" t="s">
        <v>92</v>
      </c>
      <c r="O13" s="236">
        <v>30</v>
      </c>
      <c r="P13" s="169" t="s">
        <v>92</v>
      </c>
      <c r="Q13" s="236">
        <v>1020</v>
      </c>
      <c r="R13" s="169" t="s">
        <v>469</v>
      </c>
      <c r="S13" s="169" t="s">
        <v>92</v>
      </c>
      <c r="T13" s="236">
        <v>50</v>
      </c>
      <c r="U13" s="169" t="s">
        <v>92</v>
      </c>
      <c r="V13" s="236">
        <v>60</v>
      </c>
      <c r="W13" s="169" t="s">
        <v>92</v>
      </c>
      <c r="X13" s="236">
        <v>70</v>
      </c>
      <c r="Y13" s="169" t="s">
        <v>92</v>
      </c>
      <c r="Z13" s="236">
        <v>80</v>
      </c>
      <c r="AA13" s="169" t="s">
        <v>92</v>
      </c>
      <c r="AB13" s="236">
        <v>90</v>
      </c>
      <c r="AC13" s="169" t="s">
        <v>92</v>
      </c>
      <c r="AD13" s="236">
        <v>100</v>
      </c>
      <c r="AE13" s="169" t="s">
        <v>92</v>
      </c>
      <c r="AF13" s="236">
        <v>110</v>
      </c>
      <c r="AG13" s="169" t="s">
        <v>92</v>
      </c>
      <c r="AH13" s="236">
        <v>120</v>
      </c>
      <c r="AI13" s="166"/>
      <c r="AJ13" s="166" t="s">
        <v>99</v>
      </c>
      <c r="AK13" s="167"/>
      <c r="AL13" s="166"/>
      <c r="AM13" s="236"/>
      <c r="AN13" s="166"/>
      <c r="AO13" s="236"/>
      <c r="AP13" s="166"/>
      <c r="AQ13" s="166" t="s">
        <v>99</v>
      </c>
      <c r="AR13" s="236"/>
      <c r="AS13" s="155"/>
      <c r="AT13" s="236"/>
      <c r="AU13" s="166"/>
      <c r="AV13" s="166" t="s">
        <v>92</v>
      </c>
      <c r="AW13" s="236">
        <v>20</v>
      </c>
      <c r="AX13" s="166" t="s">
        <v>472</v>
      </c>
      <c r="AY13" s="166" t="s">
        <v>99</v>
      </c>
      <c r="AZ13" s="236"/>
      <c r="BA13" s="155"/>
      <c r="BB13" s="236"/>
      <c r="BC13" s="166"/>
      <c r="BD13" s="166" t="s">
        <v>99</v>
      </c>
      <c r="BE13" s="236"/>
      <c r="BF13" s="155"/>
      <c r="BG13" s="236"/>
      <c r="BH13" s="166"/>
      <c r="BI13" s="166" t="s">
        <v>92</v>
      </c>
      <c r="BJ13" s="236">
        <v>30</v>
      </c>
      <c r="BK13" s="166" t="s">
        <v>484</v>
      </c>
      <c r="BL13" s="169" t="s">
        <v>92</v>
      </c>
      <c r="BM13" s="236">
        <v>50</v>
      </c>
      <c r="BN13" s="169" t="s">
        <v>92</v>
      </c>
      <c r="BO13" s="236">
        <v>60</v>
      </c>
      <c r="BP13" s="169" t="s">
        <v>92</v>
      </c>
      <c r="BQ13" s="236">
        <v>70</v>
      </c>
      <c r="BR13" s="169" t="s">
        <v>92</v>
      </c>
      <c r="BS13" s="236">
        <v>80</v>
      </c>
      <c r="BT13" s="169" t="s">
        <v>92</v>
      </c>
      <c r="BU13" s="236">
        <v>90</v>
      </c>
      <c r="BV13" s="169" t="s">
        <v>92</v>
      </c>
      <c r="BW13" s="236">
        <v>100</v>
      </c>
      <c r="BX13" s="169" t="s">
        <v>92</v>
      </c>
      <c r="BY13" s="236">
        <v>110</v>
      </c>
      <c r="BZ13" s="169" t="s">
        <v>92</v>
      </c>
      <c r="CA13" s="236">
        <v>120</v>
      </c>
      <c r="CB13" s="166"/>
      <c r="CC13" s="162">
        <v>43831</v>
      </c>
      <c r="CD13" s="162"/>
    </row>
    <row r="14" spans="1:82" x14ac:dyDescent="0.25">
      <c r="A14" s="91" t="s">
        <v>485</v>
      </c>
      <c r="B14" s="166" t="s">
        <v>90</v>
      </c>
      <c r="C14" s="167"/>
      <c r="D14" s="166"/>
      <c r="E14" s="166"/>
      <c r="F14" s="235"/>
      <c r="G14" s="166"/>
      <c r="H14" s="236"/>
      <c r="I14" s="166"/>
      <c r="J14" s="236"/>
      <c r="K14" s="166"/>
      <c r="L14" s="169" t="s">
        <v>90</v>
      </c>
      <c r="M14" s="167"/>
      <c r="N14" s="169"/>
      <c r="O14" s="236"/>
      <c r="P14" s="169"/>
      <c r="Q14" s="236"/>
      <c r="R14" s="169"/>
      <c r="S14" s="169" t="s">
        <v>92</v>
      </c>
      <c r="T14" s="236">
        <v>50</v>
      </c>
      <c r="U14" s="169" t="s">
        <v>92</v>
      </c>
      <c r="V14" s="236">
        <v>60</v>
      </c>
      <c r="W14" s="169" t="s">
        <v>92</v>
      </c>
      <c r="X14" s="236">
        <v>70</v>
      </c>
      <c r="Y14" s="169" t="s">
        <v>92</v>
      </c>
      <c r="Z14" s="236">
        <v>80</v>
      </c>
      <c r="AA14" s="169" t="s">
        <v>92</v>
      </c>
      <c r="AB14" s="236">
        <v>90</v>
      </c>
      <c r="AC14" s="169" t="s">
        <v>92</v>
      </c>
      <c r="AD14" s="236">
        <v>100</v>
      </c>
      <c r="AE14" s="169" t="s">
        <v>92</v>
      </c>
      <c r="AF14" s="236">
        <v>110</v>
      </c>
      <c r="AG14" s="169" t="s">
        <v>92</v>
      </c>
      <c r="AH14" s="236">
        <v>120</v>
      </c>
      <c r="AI14" s="166"/>
      <c r="AJ14" s="166" t="s">
        <v>90</v>
      </c>
      <c r="AK14" s="167"/>
      <c r="AL14" s="166"/>
      <c r="AM14" s="236"/>
      <c r="AN14" s="166"/>
      <c r="AO14" s="236"/>
      <c r="AP14" s="166"/>
      <c r="AQ14" s="166" t="s">
        <v>90</v>
      </c>
      <c r="AR14" s="236"/>
      <c r="AS14" s="155" t="s">
        <v>90</v>
      </c>
      <c r="AT14" s="236"/>
      <c r="AU14" s="166"/>
      <c r="AV14" s="166" t="s">
        <v>90</v>
      </c>
      <c r="AW14" s="236"/>
      <c r="AX14" s="166"/>
      <c r="AY14" s="166" t="s">
        <v>90</v>
      </c>
      <c r="AZ14" s="236"/>
      <c r="BA14" s="155" t="s">
        <v>90</v>
      </c>
      <c r="BB14" s="236"/>
      <c r="BC14" s="166"/>
      <c r="BD14" s="166" t="s">
        <v>99</v>
      </c>
      <c r="BE14" s="236"/>
      <c r="BF14" s="155"/>
      <c r="BG14" s="236"/>
      <c r="BH14" s="166"/>
      <c r="BI14" s="166" t="s">
        <v>90</v>
      </c>
      <c r="BJ14" s="236"/>
      <c r="BK14" s="166"/>
      <c r="BL14" s="169" t="s">
        <v>90</v>
      </c>
      <c r="BM14" s="236"/>
      <c r="BN14" s="169" t="s">
        <v>90</v>
      </c>
      <c r="BO14" s="236"/>
      <c r="BP14" s="169" t="s">
        <v>90</v>
      </c>
      <c r="BQ14" s="236"/>
      <c r="BR14" s="169" t="s">
        <v>90</v>
      </c>
      <c r="BS14" s="236"/>
      <c r="BT14" s="169" t="s">
        <v>90</v>
      </c>
      <c r="BU14" s="236"/>
      <c r="BV14" s="169" t="s">
        <v>90</v>
      </c>
      <c r="BW14" s="236"/>
      <c r="BX14" s="169" t="s">
        <v>90</v>
      </c>
      <c r="BY14" s="236"/>
      <c r="BZ14" s="169" t="s">
        <v>90</v>
      </c>
      <c r="CA14" s="236"/>
      <c r="CB14" s="166"/>
      <c r="CC14" s="162">
        <v>43831</v>
      </c>
      <c r="CD14" s="162"/>
    </row>
  </sheetData>
  <sheetProtection algorithmName="SHA-512" hashValue="dE8N094Ld2ug8fFTv46Ic+l/Miah3iz35BJFYMXRFV0zGWaoKNMkICMHEmX9qm0P0WLX8+bOYgo6uxDJv30htA==" saltValue="kiRU2G4za0PlV2xvlSWhGA==" spinCount="100000" sheet="1" objects="1" scenarios="1" formatCells="0" formatColumns="0" formatRows="0" sort="0"/>
  <mergeCells count="12">
    <mergeCell ref="B6:K7"/>
    <mergeCell ref="L6:R6"/>
    <mergeCell ref="S6:AP6"/>
    <mergeCell ref="AQ6:BH6"/>
    <mergeCell ref="CC6:CD7"/>
    <mergeCell ref="L7:R7"/>
    <mergeCell ref="AJ7:AP7"/>
    <mergeCell ref="AQ7:BH7"/>
    <mergeCell ref="BI6:CB6"/>
    <mergeCell ref="S7:AI7"/>
    <mergeCell ref="BL7:CB7"/>
    <mergeCell ref="BI7:BK7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CC9:CC14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CD9:CD14">
      <formula1>CC9</formula1>
      <formula2>219512</formula2>
    </dataValidation>
    <dataValidation allowBlank="1" showInputMessage="1" showErrorMessage="1" error="ต้องเป็นค่าว่าง_x000a_ในกรณี &quot;การเรียกเก็บค่าธรรมเนียม (% ของจำนวนเงินที่ทำรายการ)&quot; มีค่าเป็น &quot;ไม่มีบริการ&quot;" sqref="AP6:AP8 CB1:CB1048576 AI1:AI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>
          <x14:formula1>
            <xm:f>Master!$F$21:$F$24</xm:f>
          </x14:formula1>
          <xm:sqref>L9:L14 AJ9:AJ14 AQ9:AQ14 AV9:AV14 AY9:AY14 BD9:BD14 BI9:BI14</xm:sqref>
        </x14:dataValidation>
        <x14:dataValidation type="list" allowBlank="1" showInputMessage="1" showErrorMessage="1">
          <x14:formula1>
            <xm:f>Master!$E$21:$E$23</xm:f>
          </x14:formula1>
          <xm:sqref>B9:B14 S9:S14 AC9:AC14 AE9:AE14 U9:U14 W9:W14 Y9:Y14 AA9:AA14 AG9:AG14 BL9:BL14 BV9:BV14 BX9:BX14 BN9:BN14 BP9:BP14 BR9:BR14 BT9:BT14 BZ9:BZ14</xm:sqref>
        </x14:dataValidation>
        <x14:dataValidation type="list" allowBlank="1" showInputMessage="1" showErrorMessage="1">
          <x14:formula1>
            <xm:f>Master!$A$16:$A$17</xm:f>
          </x14:formula1>
          <xm:sqref>D9:D14</xm:sqref>
        </x14:dataValidation>
        <x14:dataValidation type="custom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IF(AL9=Master!$A$22,AND(ISNUMBER(AM9),AM9 &gt; 0), AM9 = "")</xm:f>
          </x14:formula1>
          <xm:sqref>BE9:BE14 AM9:AM14</xm:sqref>
        </x14:dataValidation>
        <x14:dataValidation type="custom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IF(AN9=Master!$A$22,AND(ISNUMBER(AO9),AO9 &gt; 0,AO9&gt;=AM9), AO9 = "")</xm:f>
          </x14:formula1>
          <xm:sqref>AO9:AO14 BG9:BG14 BB9:BB14 AT9:AT14</xm:sqref>
        </x14:dataValidation>
        <x14:dataValidation type="custom" showInputMessage="1" showErrorMessage="1" error="ต้องเป็นค่าว่าง_x000a_กรณีที่ &quot;การเรียกเก็บค่านับเหรียญ&quot; มีค่าเป็น_x000a_&quot;ไม่มีบริการ&quot;">
          <x14:formula1>
            <xm:f>IF(B9=Master!$A$30,K9="",K9=K9)</xm:f>
          </x14:formula1>
          <xm:sqref>K9:K14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ฯ&quot; มีค่าเป็น &quot;ไม่มีบริการ&quot;">
          <x14:formula1>
            <xm:f>IF(AV9=Master!$A$30,AX9="",AX9=AX9)</xm:f>
          </x14:formula1>
          <xm:sqref>AX9:AX14 BK9:BK14</xm:sqref>
        </x14:dataValidation>
        <x14:dataValidation type="custom" allowBlank="1" showInputMessage="1" showErrorMessage="1" error="- กรณี &quot;การเรียกเก็บค่าธรรมเนียม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IF(AV9=Master!$A$22,AND(ISNUMBER(AW9),AW9 &gt; 0), AW9 = "")</xm:f>
          </x14:formula1>
          <xm:sqref>AW9:AW14 BJ9:BJ14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ขั้นต่ำฯ&quot; มีค่าเป็น &quot;ไม่มีบริการ&quot;">
          <x14:formula1>
            <xm:f>IF(AQ9=Master!$A$30,AU9="",AU9=AU9)</xm:f>
          </x14:formula1>
          <xm:sqref>AU9:AU14 BH9:BH14 BC9:BC14</xm:sqref>
        </x14:dataValidation>
        <x14:dataValidation type="custom" allowBlank="1" showInputMessage="1" showErrorMessage="1" error="ต้องเป็นค่าว่าง_x000a_ในกรณี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IF(AJ9=Master!$A$30,AP9="",AP9=AP9)</xm:f>
          </x14:formula1>
          <xm:sqref>AP9:AP14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IF(AL9=Master!$A$22,AND(ISNUMBER(AM9),AM9 &gt; 0), AM9 = "")</xm:f>
          </x14:formula1>
          <xm:sqref>AM9:AM14 AZ9:AZ14 AR9:AR14</xm:sqref>
        </x14:dataValidation>
        <x14:dataValidation type="list" allowBlank="1" showInputMessage="1" showErrorMessage="1">
          <x14:formula1>
            <xm:f>IF(OR($AJ9=Master!$A$21,$AJ9=Master!$A$30),AL9="",Master!$I$21:$I$23)</xm:f>
          </x14:formula1>
          <xm:sqref>AL9:AL14 AN9:AN14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IF(S9=Master!$A$22,AND(ISNUMBER(T9),T9 &gt; 0), T9 = "")</xm:f>
          </x14:formula1>
          <xm:sqref>T9:T14 AH9:AH14 BY9:BY14 BW9:BW14 BU9:BU14 BS9:BS14 BQ9:BQ14 BO9:BO14 BM9:BM14 V9:V14 AF9:AF14 AD9:AD14 AB9:AB14 Z9:Z14 X9:X14 CA9:CA14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ธรรมเนียม (% ของจำนวนเงินที่ทำรายการ)&quot; มีค่าเป็น &quot;ไม่มีบริการ&quot;">
          <x14:formula1>
            <xm:f>IF(L9=Master!$A$30,R9="",R9=R9)</xm:f>
          </x14:formula1>
          <xm:sqref>R9:R14</xm:sqref>
        </x14:dataValidation>
        <x14:dataValidation type="custom" showInputMessage="1" showErrorMessage="1" error="- กรณี &quot;การเรียกเก็บค่าธรรมเนียมขั้นสูงฯ&quot; มีค่าเป็น &quot;มีค่าธรรมเนียม&quot;_x000a_ต้องเป็นจำนวนเงินที่มีค่า &gt; 0 และ &gt;= &quot;ค่าธรรมเนียมขั้นต่ำฯ&quot;_x000a_- กรณีนอกเหนือจากด้านบน_x000a_ต้องเป็นค่าว่าง">
          <x14:formula1>
            <xm:f>IF(P9=Master!$A$22,AND(ISNUMBER(Q9),Q9&gt;0,Q9&gt;=O9), Q9 = "")</xm:f>
          </x14:formula1>
          <xm:sqref>Q9:Q14</xm:sqref>
        </x14:dataValidation>
        <x14:dataValidation type="custom" allowBlank="1" showInputMessage="1" showErrorMessage="1" error="- กรณี &quot;การเรียกเก็บค่าธรรมเนียมขั้นต่ำ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IF(N9=Master!$A$22,AND(ISNUMBER(O9),O9&gt;0), O9 = "")</xm:f>
          </x14:formula1>
          <xm:sqref>O9:O14</xm:sqref>
        </x14:dataValidation>
        <x14:dataValidation type="list" allowBlank="1" showInputMessage="1" showErrorMessage="1">
          <x14:formula1>
            <xm:f>IF(OR($L9=Master!$A$21,$L9=Master!$A$30),N9="",Master!$I$21:$I$23)</xm:f>
          </x14:formula1>
          <xm:sqref>N9:N14 P9:P14</xm:sqref>
        </x14:dataValidation>
        <x14:dataValidation type="custom" showInputMessage="1" showErrorMessage="1" error="- กรณี &quot;การกำหนดค่านับเหรียญ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IF(I9=Master!$A$23,AND(ISNUMBER(J9),J9&gt;0), J9 = "")</xm:f>
          </x14:formula1>
          <xm:sqref>J9:J14</xm:sqref>
        </x14:dataValidation>
        <x14:dataValidation type="list" allowBlank="1" showInputMessage="1" showErrorMessage="1">
          <x14:formula1>
            <xm:f>IF(OR($B9=Master!$A$21,$B9=Master!$A$30),I9="",Master!$B$21:$B$22)</xm:f>
          </x14:formula1>
          <xm:sqref>I9:I14</xm:sqref>
        </x14:dataValidation>
        <x14:dataValidation type="list" allowBlank="1" showInputMessage="1" showErrorMessage="1">
          <x14:formula1>
            <xm:f>IF(OR($B9=Master!$A$21,$B9=Master!$A$30),E9="",Master!$H$21:$H$22)</xm:f>
          </x14:formula1>
          <xm:sqref>E9:E14 G9:G14</xm:sqref>
        </x14:dataValidation>
        <x14:dataValidation type="custom" showInputMessage="1" showErrorMessage="1" error="- กรณีที่ &quot;การกำหนดจำนวนเหรียญขั้นสูง&quot; มีค่าเป็น &quot;กำหนด&quot;_x000a_ต้องเป็นจำนวนที่มีค่า &gt; 0_x000a_- กรณีที่นอกเหนือจากด้านบน_x000a_ต้องเป็นค่าว่าง">
          <x14:formula1>
            <xm:f>IF(E9=Master!$A$23,AND(ISNUMBER(F9),F9&gt;0), F9 = "")</xm:f>
          </x14:formula1>
          <xm:sqref>F9:F14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IF(B9=Master!$A$22,AND(ISNUMBER(C9),C9 &gt; 0, C9&lt;=100), C9 = "")</xm:f>
          </x14:formula1>
          <xm:sqref>C9:C14</xm:sqref>
        </x14:dataValidation>
        <x14:dataValidation type="custom" showInputMessage="1" showErrorMessage="1" error="- กรณี &quot;การกำหนดมูลค่าเหรียญขั้นสูง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IF(G9=Master!$A$23,AND(ISNUMBER(H9),H9&gt;0), H9 = "")</xm:f>
          </x14:formula1>
          <xm:sqref>H9:H14</xm:sqref>
        </x14:dataValidation>
        <x14:dataValidation type="custom" allowBlank="1" showInputMessage="1" showErrorMessage="1" error="- กรณีที่ &quot;การเรียกเก็บฯ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IF(L9=Master!$A$22,AND(M9 &gt; 0, M9 &lt;= 100), M9 = "")</xm:f>
          </x14:formula1>
          <xm:sqref>M9:M14 AK9:AK14</xm:sqref>
        </x14:dataValidation>
        <x14:dataValidation type="list" allowBlank="1" showInputMessage="1" showErrorMessage="1">
          <x14:formula1>
            <xm:f>IF(AQ9=Master!$A$30,AS9="",IF(AQ9=Master!$A$21,Master!$C$21:$C$23,Master!$C$22:$C$23))</xm:f>
          </x14:formula1>
          <xm:sqref>AS9:AS14 BF9:BF14 BA9:BA14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134D9-F06B-4558-A85D-B73EC8BD8C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F374BB-8744-4721-8D32-947051EE2F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33368B-45E2-4F87-B05E-B9C7E68B1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ReadMe</vt:lpstr>
      <vt:lpstr>MCDED</vt:lpstr>
      <vt:lpstr>MCDCF</vt:lpstr>
      <vt:lpstr>Master</vt:lpstr>
      <vt:lpstr>ตัวอย่าง MCDED</vt:lpstr>
      <vt:lpstr>ตัวอย่าง MCDCF</vt:lpstr>
      <vt:lpstr>มีประกัน</vt:lpstr>
      <vt:lpstr>ไม่มีประกัน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รายงานข้อมูลผลิตภัณฑ์และค่าธรรมเนียมเงินฝาก : (เผยแพร่ 17 ส.ค. 63)</dc:title>
  <dc:creator>อภิชญา ปธานวนิช</dc:creator>
  <cp:lastModifiedBy>TMadmin</cp:lastModifiedBy>
  <dcterms:created xsi:type="dcterms:W3CDTF">2020-07-08T23:58:59Z</dcterms:created>
  <dcterms:modified xsi:type="dcterms:W3CDTF">2021-07-01T07:10:08Z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2020-07-23T18:31:03Z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f2d425eb-95a5-41e6-9c4e-b8218ed9edcd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Order">
    <vt:r8>3500</vt:r8>
  </property>
  <property fmtid="{D5CDD505-2E9C-101B-9397-08002B2CF9AE}" pid="11" name="l1jf">
    <vt:lpwstr>Current</vt:lpwstr>
  </property>
  <property fmtid="{D5CDD505-2E9C-101B-9397-08002B2CF9AE}" pid="12" name="xd_Signature">
    <vt:bool>false</vt:bool>
  </property>
  <property fmtid="{D5CDD505-2E9C-101B-9397-08002B2CF9AE}" pid="13" name="zve8">
    <vt:lpwstr>1. วันที่มีผลบังคับใช้ ต.ค. 63</vt:lpwstr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40</vt:lpwstr>
  </property>
  <property fmtid="{D5CDD505-2E9C-101B-9397-08002B2CF9AE}" pid="19" name="TemplateUrl">
    <vt:lpwstr/>
  </property>
</Properties>
</file>