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2" r:id="rId1"/>
    <sheet name="MCOGD" sheetId="5" r:id="rId2"/>
    <sheet name="MCOSD" sheetId="8" r:id="rId3"/>
    <sheet name="MCOCD" sheetId="10" r:id="rId4"/>
    <sheet name="MCOAD" sheetId="11" r:id="rId5"/>
    <sheet name="MCOLD" sheetId="12" r:id="rId6"/>
    <sheet name="Master" sheetId="3" state="hidden" r:id="rId7"/>
    <sheet name="ตัวอย่าง MCOGD" sheetId="13" r:id="rId8"/>
    <sheet name="ตัวอย่าง MCOSD" sheetId="14" r:id="rId9"/>
    <sheet name="ตัวอย่าง MCOCD" sheetId="15" r:id="rId10"/>
    <sheet name="ตัวอย่าง MCOAD" sheetId="16" r:id="rId11"/>
    <sheet name="ตัวอย่าง MCOLD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2" l="1"/>
  <c r="B4" i="12" a="1"/>
  <c r="B4" i="12" s="1"/>
  <c r="E3" i="12"/>
  <c r="E2" i="12"/>
  <c r="B2" i="12"/>
  <c r="E4" i="11" l="1"/>
  <c r="B4" i="11" a="1"/>
  <c r="B4" i="11" s="1"/>
  <c r="E3" i="11"/>
  <c r="E2" i="11"/>
  <c r="B2" i="11"/>
  <c r="E4" i="10"/>
  <c r="B4" i="10" a="1"/>
  <c r="B4" i="10" s="1"/>
  <c r="E3" i="10"/>
  <c r="E2" i="10"/>
  <c r="B2" i="10"/>
  <c r="B4" i="8" l="1" a="1"/>
  <c r="B4" i="8" s="1"/>
  <c r="E3" i="8"/>
  <c r="E4" i="8"/>
  <c r="E2" i="8"/>
  <c r="B2" i="8"/>
  <c r="B3" i="5" l="1"/>
  <c r="B3" i="8" l="1"/>
  <c r="B3" i="12"/>
  <c r="B3" i="11"/>
  <c r="B3" i="10"/>
</calcChain>
</file>

<file path=xl/sharedStrings.xml><?xml version="1.0" encoding="utf-8"?>
<sst xmlns="http://schemas.openxmlformats.org/spreadsheetml/2006/main" count="1168" uniqueCount="292">
  <si>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</si>
  <si>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</si>
  <si>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</si>
  <si>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</si>
  <si>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</si>
  <si>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</si>
  <si>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</si>
  <si>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</si>
  <si>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</si>
  <si>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</si>
  <si>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</si>
  <si>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</si>
  <si>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</si>
  <si>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</si>
  <si>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</si>
  <si>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</si>
  <si>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</si>
  <si>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</si>
  <si>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</si>
  <si>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</si>
  <si>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</si>
  <si>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</si>
  <si>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</si>
  <si>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</si>
  <si>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</si>
  <si>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</si>
  <si>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</si>
  <si>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</si>
  <si>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</si>
  <si>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</si>
  <si>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</si>
  <si>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</si>
  <si>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</si>
  <si>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</si>
  <si>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</si>
  <si>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</si>
  <si>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</si>
  <si>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</si>
  <si>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</si>
  <si>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</si>
  <si>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</si>
  <si>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</si>
  <si>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</si>
  <si>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</si>
  <si>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</si>
  <si>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</si>
  <si>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</si>
  <si>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</si>
  <si>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</si>
  <si>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</si>
  <si>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</si>
  <si>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</si>
  <si>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</si>
  <si>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</si>
  <si>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</si>
  <si>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</si>
  <si>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</si>
  <si>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</si>
  <si>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</si>
  <si>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</si>
  <si>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</si>
  <si>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</si>
  <si>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</si>
  <si>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</si>
  <si>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</si>
  <si>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</si>
  <si>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</si>
  <si>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</si>
  <si>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</si>
  <si>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</si>
  <si>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</si>
  <si>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</si>
  <si>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</si>
  <si>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</si>
  <si>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</si>
  <si>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</si>
  <si>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</si>
  <si>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</si>
  <si>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</si>
  <si>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</si>
  <si>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</si>
  <si>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</si>
  <si>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</si>
  <si>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</si>
  <si>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</si>
  <si>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</si>
  <si>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</si>
  <si>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</si>
  <si>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</si>
  <si>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</si>
  <si>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</si>
  <si>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</si>
  <si>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</si>
  <si>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</si>
  <si>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</si>
  <si>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</si>
  <si>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</si>
  <si>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</si>
  <si>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</si>
  <si>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</si>
  <si>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</si>
  <si>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</si>
  <si>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</si>
  <si>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</si>
  <si>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</si>
  <si>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</si>
  <si>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</si>
  <si>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</si>
  <si>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</si>
  <si>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</si>
  <si>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ชื่อผู้จัดทำ</t>
  </si>
  <si>
    <t>เบอร์โทรติดต่อ</t>
  </si>
  <si>
    <t>วันที่ส่งข้อมูล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</si>
  <si>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</si>
  <si>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</si>
  <si>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</si>
  <si>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วันที่ของข้อมูล</t>
  </si>
  <si>
    <t>ข้อมูลเพิ่มเติม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</si>
  <si>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</si>
  <si>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</si>
  <si>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</si>
  <si>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</si>
  <si>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</si>
  <si>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</si>
  <si>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</si>
  <si>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</si>
  <si>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</si>
  <si>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</si>
  <si>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</si>
  <si>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t>รหัสสถาบัน</t>
  </si>
  <si>
    <t>ชื่อสถาบัน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</si>
  <si>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</si>
  <si>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</si>
  <si>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</si>
  <si>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</si>
  <si>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</si>
  <si>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</si>
  <si>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</si>
  <si>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</si>
  <si>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</si>
  <si>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ค่าธรรมเนียมอื่น ๆ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</si>
  <si>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</si>
  <si>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</si>
  <si>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</si>
  <si>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</si>
  <si>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xxx@bot.or.th</t>
  </si>
  <si>
    <t>เป็นข้อมูลตัวอย่างเท่านั้น</t>
  </si>
  <si>
    <t xml:space="preserve">    และสามารถดูตัวอย่างการป้อนข้อมูลใน Sheet: ตัวอย่าง MCOGD, ตัวอย่าง MCOSD, ตัวอย่าง MCOCD, ตัวอย่าง MCOAD และ ตัวอย่าง MCOLD</t>
  </si>
  <si>
    <t>4. ป้อนข้อมูลใน Sheet: MCOGD, MCOSD, MCOCD, MCOAD และ MCOLD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</si>
  <si>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AFCDNn_YYYYMMDD_MCOFD.xlsx</t>
    </r>
  </si>
  <si>
    <t>MCOFD</t>
  </si>
  <si>
    <t>รายงานข้อมูลค่าธรรมเนียมอื่น ๆ (ค่าบริการออกหนังสือค้ำประกัน)</t>
  </si>
  <si>
    <t xml:space="preserve">หนังสือคํ้าประกันการรับเงินล่วงหน้า (Advance) </t>
  </si>
  <si>
    <t>หนังสือคํ้าประกันการกู้ยืมเงิน (Borrowing)</t>
  </si>
  <si>
    <t>หนังสือคํ้าประกันการยื่นซอง (Bid)</t>
  </si>
  <si>
    <t>หนังสือคํ้าประกันการทําสัญญา (Performance)</t>
  </si>
  <si>
    <t>หนังสือคํ้าประกันผลงาน (Retention)</t>
  </si>
  <si>
    <t xml:space="preserve">หนังสือคํ้าประกันค่าไฟฟ้า / ประปา (Electric / Water) </t>
  </si>
  <si>
    <t xml:space="preserve">หนังสือคํ้าประกันค่าภาษี (Tax) </t>
  </si>
  <si>
    <t>หนังสือคํ้าประกันอื่น ๆ (Other)</t>
  </si>
  <si>
    <t>การเรียกเก็บค่าบริการหนังสือค้ำประกัน ขั้นต่ำ</t>
  </si>
  <si>
    <t>ค่าบริการหนังสือค้ำประกัน ขั้นต่ำ (หน่วย : ร้อยละของวงเงินค้ำประกันต่อปี)</t>
  </si>
  <si>
    <t>การเรียกเก็บค่าบริการหนังสือค้ำประกัน ขั้นสูง</t>
  </si>
  <si>
    <t>ค่าบริการหนังสือค้ำประกัน ขั้นสูง (หน่วย : ร้อยละของวงเงินค้ำประกันต่อปี)</t>
  </si>
  <si>
    <t>การกำหนดค่าบริการหนังสือค้ำประกัน ขั้นต่ำ</t>
  </si>
  <si>
    <t>ค่าบริการหนังสือค้ำประกัน ขั้นต่ำ (บาท/ฉบับ)</t>
  </si>
  <si>
    <t>เงื่อนไขค่าบริการหนังสือค้ำประกัน</t>
  </si>
  <si>
    <t>V_MC7</t>
  </si>
  <si>
    <t>V_MC5</t>
  </si>
  <si>
    <t>V_MC18</t>
  </si>
  <si>
    <t>V_MC22</t>
  </si>
  <si>
    <t>V_MC21</t>
  </si>
  <si>
    <t>ตามที่ตกลงกับผู้ให้บริการ</t>
  </si>
  <si>
    <t>รายงานข้อมูลค่าธรรมเนียมอื่น ๆ (ค่าบริการตู้นิรภัย)</t>
  </si>
  <si>
    <t>ตู้นิรภัยขนาดไม่เกิน 1,000 ลบ. นิ้ว</t>
  </si>
  <si>
    <t>ตู้นิรภัยขนาดมากกว่า 1,000 ลบ. นิ้ว แต่ไม่เกิน 2,000 ลบ. นิ้ว</t>
  </si>
  <si>
    <t>ตู้นิรภัยขนาดมากกว่า 2,000 ลบ. นิ้ว แต่ไม่เกิน 3,000 ลบ. นิ้ว</t>
  </si>
  <si>
    <t>ตู้นิรภัยขนาดมากกว่า 3,000 ลบ. นิ้ว</t>
  </si>
  <si>
    <t>ค่าธรรมเนียมแรกเข้า</t>
  </si>
  <si>
    <t>ค่ามัดจำกุญแจตู้นิรภัย</t>
  </si>
  <si>
    <t>ค่าทำกุญแจตู้นิรภัยใหม่กรณีสูญหาย</t>
  </si>
  <si>
    <t>ค่าทำลายตู้นิรภัย</t>
  </si>
  <si>
    <t>การเรียกเก็บค่าบริการตู้นิรภัย ขั้นต่ำ</t>
  </si>
  <si>
    <t>ค่าบริการตู้นิรภัย ขั้นต่ำ (หน่วย : บาท/ตู้/ปี)</t>
  </si>
  <si>
    <t>การเรียกเก็บค่าบริการตู้นิรภัย ขั้นสูง</t>
  </si>
  <si>
    <t>ค่าบริการตู้นิรภัย ขั้นสูง (หน่วย : บาท/ตู้/ปี)</t>
  </si>
  <si>
    <t>เงื่อนไขค่าบริการตู้นิรภัย</t>
  </si>
  <si>
    <t>การเรียกเก็บค่าธรรมเนียมแรกเข้า ขั้นต่ำ</t>
  </si>
  <si>
    <t>ค่าธรรมเนียมแรกเข้า ขั้นต่ำ (หน่วย : บาท/ตู้)</t>
  </si>
  <si>
    <t>การเรียกเก็บค่าธรรมเนียมแรกเข้า ขั้นสูง</t>
  </si>
  <si>
    <t>ค่าธรรมเนียมแรกเข้า ขั้นสูง (หน่วย : บาท/ตู้)</t>
  </si>
  <si>
    <t>เงื่อนไขค่าธรรมเนียมแรกเข้า</t>
  </si>
  <si>
    <t>การเรียกเก็บค่ามัดจำกุญแจตู้นิรภัย ขั้นต่ำ</t>
  </si>
  <si>
    <t>ค่ามัดจำกุญแจตู้นิรภัย ขั้นต่ำ (หน่วย : บาท)</t>
  </si>
  <si>
    <t>การเรียกเก็บค่ามัดจำกุญแจตู้นิรภัย ขั้นสูง</t>
  </si>
  <si>
    <t>ค่ามัดจำกุญแจตู้นิรภัย ขั้นสูง (หน่วย : บาท)</t>
  </si>
  <si>
    <t>เงื่อนไขค่ามัดจำกุญแจตู้นิรภัย</t>
  </si>
  <si>
    <t>การเรียกเก็บค่าทำกุญแจตู้นิรภัยใหม่กรณีสูญหาย ขั้นต่ำ</t>
  </si>
  <si>
    <t>การเรียกเก็บค่าทำกุญแจตู้นิรภัยใหม่กรณีสูญหาย ขั้นสูง</t>
  </si>
  <si>
    <t>เงื่อนไขค่าทำกุญแจตู้นิรภัยใหม่กรณีสูญหาย</t>
  </si>
  <si>
    <t>การเรียกเก็บค่าทำลายตู้นิรภัย ขั้นต่ำ</t>
  </si>
  <si>
    <t>การเรียกเก็บค่าทำลายตู้นิรภัย ขั้นสูง</t>
  </si>
  <si>
    <t>เงื่อนไขค่าทำลายตู้นิรภัย</t>
  </si>
  <si>
    <t>ค่าดูแลและเก็บรักษาหลักทรัพย์</t>
  </si>
  <si>
    <t>ค่าดูแลและเก็บรักษาหลักทรัพย์ ขั้นต่ำ (หน่วย : ร้อยละของมูลค่าสินทรัพย์สุทธิ)</t>
  </si>
  <si>
    <t>ค่าดูแลและเก็บรักษาหลักทรัพย์ ขั้นสูง (หน่วย : ร้อยละของมูลค่าสินทรัพย์สุทธิ)</t>
  </si>
  <si>
    <t>เงื่อนไขค่าดูแลและเก็บรักษาหลักทรัพย์</t>
  </si>
  <si>
    <t>ค่าธรรมเนียมอื่น</t>
  </si>
  <si>
    <t>รายงานข้อมูลค่าธรรมเนียมอื่น ๆ (ค่าบริการดูแลและเก็บรักษาหลักทรัพย์)</t>
  </si>
  <si>
    <t>รายงานข้อมูลค่าธรรมเนียมอื่น ๆ (ค่าบริการรับรองตั๋วเงินและบริการอาวัล)</t>
  </si>
  <si>
    <t>ค่าบริการรับรองตั๋วเงิน</t>
  </si>
  <si>
    <t>ค่าบริการอาวัล</t>
  </si>
  <si>
    <t>การเรียกเก็บค่าบริการรับรองตั๋วเงิน ขั้นต่ำ</t>
  </si>
  <si>
    <t>การเรียกเก็บค่าบริการรับรองตั๋วเงิน ขั้นสูง</t>
  </si>
  <si>
    <t>ค่าบริการรับรองตั๋วเงิน ขั้นสูง (หน่วย : ร้อยละของวงเงินการรับรองตั๋วเงินต่อปี)</t>
  </si>
  <si>
    <t>การกำหนดค่าบริการรับรองตั๋วเงิน ขั้นต่ำ</t>
  </si>
  <si>
    <t>ค่าบริการรับรองตั๋วเงิน ขั้นต่ำ (บาท/ฉบับ)</t>
  </si>
  <si>
    <t>เงื่อนไขค่าบริการรับรองตั๋วเงิน</t>
  </si>
  <si>
    <t>การเรียกเก็บค่าบริการอาวัล ขั้นต่ำ</t>
  </si>
  <si>
    <t>ค่าบริการอาวัล ขั้นต่ำ (หน่วย : ร้อยละของวงเงินการรับอาวัลต่อปี)</t>
  </si>
  <si>
    <t>การเรียกเก็บค่าบริการอาวัล ขั้นสูง</t>
  </si>
  <si>
    <t>ค่าบริการอาวัล ขั้นสูง (หน่วย : ร้อยละของวงเงินการรับอาวัลต่อปี)</t>
  </si>
  <si>
    <t>การกำหนดค่าบริการอาวัล ขั้นต่ำ</t>
  </si>
  <si>
    <t>ค่าบริการอาวัล ขั้นต่ำ (บาท/ฉบับ)</t>
  </si>
  <si>
    <t>เงื่อนไขค่าบริการอาวัล</t>
  </si>
  <si>
    <t>ค่าบริการรับรองตั๋วเงิน ขั้นต่ำ (หน่วย : ร้อยละของวงเงินการรับรองตั๋วเงินต่อปี)</t>
  </si>
  <si>
    <t>ค่าบริการรับรองเครดิต</t>
  </si>
  <si>
    <t>ค่าบริการรับรองฐานะการเงิน</t>
  </si>
  <si>
    <t>ค่าบริการรับรองเครดิตแบบมีเงื่อนไข</t>
  </si>
  <si>
    <t>ค่าบริการรับรองเครดิตแบบไม่มีเงื่อนไข</t>
  </si>
  <si>
    <t>ค่าบริการรับรองฐานะการเงินเพื่อให้หน่วยงานราชการ / หน่วยงานเอกชน / สถานศึกษา</t>
  </si>
  <si>
    <t>ค่าบริการรับรองฐานะการเงินเพื่อให้ผู้สอบบัญชีภายนอก</t>
  </si>
  <si>
    <t>การเรียกเก็บค่าบริการรับรองเครดิต ขั้นต่ำ</t>
  </si>
  <si>
    <t>ค่าบริการรับรองเครดิต ขั้นต่ำ (หน่วย : ร้อยละของวงเงินที่รับรอง)</t>
  </si>
  <si>
    <t>การเรียกเก็บค่าบริการรับรองเครดิต ขั้นสูง</t>
  </si>
  <si>
    <t>ค่าบริการรับรองเครดิตขั้นสูง (หน่วย : ร้อยละของวงเงินที่รับรอง)</t>
  </si>
  <si>
    <t>การกำหนดค่าบริการรับรองเครดิต ขั้นต่ำ</t>
  </si>
  <si>
    <t>ค่าบริการรับรองเครดิต ขั้นต่ำ (บาท/ฉบับ)</t>
  </si>
  <si>
    <t>เงื่อนไขค่าบริการรับรองเครดิต</t>
  </si>
  <si>
    <t>การเรียกเก็บค่าบริการรับรองฐานะทางการเงิน</t>
  </si>
  <si>
    <t>ค่าบริการรับรองฐานะทางการเงิน (บาท/ฉบับ)</t>
  </si>
  <si>
    <t>เงื่อนไขค่าบริการรับรองฐานะทางการเงิน</t>
  </si>
  <si>
    <t>รายงานข้อมูลค่าธรรมเนียมอื่น ๆ (ค่าบริการรับรองเครดิตและรับรองฐานะการเงิน)</t>
  </si>
  <si>
    <t>ไม่มีบริการในบางบริการ</t>
  </si>
  <si>
    <t>ไม่มีค่าธรรมเนียมในบางบริการ</t>
  </si>
  <si>
    <t>มีค่าธรรมเนียมอัตราเดียว</t>
  </si>
  <si>
    <t>มีค่าธรรมเนียมหลายอัตรา</t>
  </si>
  <si>
    <t>ตัวอย่างหากมีการเปลี่ยนแปลงข้อมูล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</si>
  <si>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(ข้อมูลเดิมก่อนการแก้ไขข้อมูล)</t>
    </r>
  </si>
  <si>
    <t>(ข้อมูลใหม่ที่มีการแก้ไขข้อมูล - ต้องกรอก Row ถัดจากข้อมูลเดิมเท่านั้น)</t>
  </si>
  <si>
    <t>ค้ำประกันการกู้ยืม, การขาย ขายลด หรือขายลดช่วงตั๋วเงิน</t>
  </si>
  <si>
    <t>https://www…..</t>
  </si>
  <si>
    <t>กรณีหลักประกันทั่วไป คิดร้อยละ 2.5 /ปี
กรณีหลักประกันเป็นเงินฝากเต็มจำนวน คิดร้อยละ 1.25 /ปี
กรณีหลักประกันเป็น Counter Guarantee ของธพณ.ในปท หรือ ตปท คิดร้อยละ 1.75 /ปี
ค่าธรรมเนียมขั้นต่ำ สกุลบาท ฉบับละ 500 บาทต่อปี สกุลตปท 40 USD/ฉบับ หรือเทียบเท่า
เศษของเดือนปัดเป็น 1 เดือน ขั้นต่ำต่อฉบับ 3 เดือน</t>
  </si>
  <si>
    <t>กรณีขอยกเลิกไม่รับหนังสือค้ำประกัน สกุลบาท คิดฉบับละ 500 บาท กรณีสกุลตราต่างประเทศคิด ฉบับขั้นต่ำ 40 USD/ฉบับ หรือเทียบเท่า</t>
  </si>
  <si>
    <t>ตู้เล็ก ขนาด 13x20x4”</t>
  </si>
  <si>
    <t xml:space="preserve">ตู้กลาง ขนาด 13x20x8” </t>
  </si>
  <si>
    <t>ตู้ใหญ่ ขนาด 13x20x12”</t>
  </si>
  <si>
    <t>- สาขาภายในห้าง 10,000 บาท
- สาขาภายนอกห้าง 35,000 บาท</t>
  </si>
  <si>
    <t>ค่าธรรมเนียมรวมค่ามัดจำตู้นิรภัยและค่ามัดจำกุญแจตู้นิรภัย</t>
  </si>
  <si>
    <t>ค่าธรรมเนียมออกบัตร access card สำหรับตู้นิรภัยอัจฉริยะ 500 บาท</t>
  </si>
  <si>
    <t>ค่าบริการเปิดตู้นิรภัยที่เช่าเกินกว่า 120 ครั้งภายใน 1 ปี ชำระเพิ่มอีก 1 เท่าของราคาเช่า</t>
  </si>
  <si>
    <t>มีค่าธรรมเนียมที่กำหนดในลักษณะอื่น</t>
  </si>
  <si>
    <t>มีค่าธรรมเนียมเป็นไปตามที่ตกลงกับผู้ให้บริการ</t>
  </si>
  <si>
    <t>500 บาทต่อฉบับ</t>
  </si>
  <si>
    <t>อัตราค่าธรรมเนียมการใช้บริการมีความแตกต่างตามรายละเอียดบริการที่ผู้ใช้บริการต้องการ และแตกต่างตามประเภทและหลักทรัพย์ของผู้ใช้บริการ โดยขึ้นอยู่กับสัญญาที่ได้ตกลงและทำขึ้นระหว่างกันเป็นเฉพาะราย</t>
  </si>
  <si>
    <t>กรณียกเลิกไม่รับตั๋วเงินที่ขอไว้ ฉบับละ 500 บาท</t>
  </si>
  <si>
    <t>ร้อยละ 3 ต่อปี ขั้นต่ำ ฉบับละ 500 บาท
กรณีมีเงินฝากค้ำประกันเต็มวงเงินหรือ counter guarantee สูงสุด ไม่เกินร้อยละ 3 ตอ่ปี ขั้นต่ำฉบับละ 500 บาท</t>
  </si>
  <si>
    <t>200 บาท/ฉบับ</t>
  </si>
  <si>
    <t>รวมทั้งค่าใช้จ่ายที่เกิดขึ้นจริง</t>
  </si>
  <si>
    <t>สำเนาเพิ่มฉบับละ 50 บาท</t>
  </si>
  <si>
    <t>200-500 บาทต่อฉบับ สำหรับนิติบุคคล</t>
  </si>
  <si>
    <t>- ลูกค้าทั่วไป 1/64% ของวงเงินอัตราขั้นต่ำฉบับละ 500 บาท สูงสุดไม่เกินฉบับละ 50,000 บาท
- ลูกค้า prime ภายในวงเงิน 2,000 ล้านบาท ฉบับละ 20,000 บาท
- ลูกค้า prime ภายในวงเงิน 3,000 ล้านบาท ฉบับละ 30,000 บาท
- ลูกค้า prime ภายในวงเงิน 4,000 ล้านบาท ฉบับละ 40,000 บาท
- ลูกค้า prime ภายในวงเงิน 5,000 ล้านบาท ฉบับละ 50,000 บาท</t>
  </si>
  <si>
    <t>0.05% ของวงเงินรับรอง ขั้นต่ำฉบับละ 500 บาท สูงสุดไม่เกินฉบับละ 100,000 บาท</t>
  </si>
  <si>
    <t>ร้อยละ 0.025-0.05 ของวงเงินที่รับรอง ขั้นต่ำ 2,000 บาท/ฉบับ</t>
  </si>
  <si>
    <t>500 บาทต่อฉบับ สำหรับรับรองยอดเงินโอนเข้าเพื่อซื้ออสังหาริมทรัพย์ในประเทศไทย
1,000 บาทต่อฉบับ สำหรับรับรองเครดิตและฐานะที่ต้องการรายละเอียดเพิ่มเติม</t>
  </si>
  <si>
    <t>200 บาทต่อฉบับ และ USD ต่อฉบับ สำหรับลูกค้ากัมพูชา</t>
  </si>
  <si>
    <t>เป็นค่าคงที่ ชื่อย่อแบบรายงาน ข้อมูลค่าธรรมเนียมอื่น ๆ (Other Fee Disclosure)</t>
  </si>
  <si>
    <t>หนังสือคํ้าประกันการรับเงินล่วงหน้า (Advance)</t>
  </si>
  <si>
    <t>หนังสือคํ้าประกันค่าไฟฟ้า / ประปา (Electricity / Water)</t>
  </si>
  <si>
    <t>หนังสือคํ้าประกันอื่น ๆ (Others)</t>
  </si>
  <si>
    <t>การเรียกเก็บค่าดูแลและเก็บรักษาหลักทรัพย์ ขั้นต่ำ</t>
  </si>
  <si>
    <t>การเรียกเก็บค่าดูแลและเก็บรักษาหลักทรัพย์ ขั้นสูง</t>
  </si>
  <si>
    <t>หนังสือคํ้าประกันชำระค่าสินค้า (Merchandise)</t>
  </si>
  <si>
    <t xml:space="preserve">หนังสือคํ้าประกันชำระค่าสินค้า (Merchandise) </t>
  </si>
  <si>
    <t>ค่าบริการรับรองฐานะการเงินเพื่อประกอบการทำวีซ่า / ยื่นต่อสถานทูต</t>
  </si>
  <si>
    <t>ค่าทำกุญแจตู้นิรภัยใหม่กรณีสูญหาย ขั้นต่ำ (หน่วย : บาท)</t>
  </si>
  <si>
    <t>ค่าทำกุญแจตู้นิรภัยใหม่กรณีสูญหาย ขั้นสูง (หน่วย : บาท)</t>
  </si>
  <si>
    <t>ค่าทำลายตู้นิรภัย ขั้นต่ำ (หน่วย : บาท/ตู้)</t>
  </si>
  <si>
    <t>ค่าทำลายตู้นิรภัย ขั้นสูง (หน่วย : บาท/ตู้)</t>
  </si>
  <si>
    <t>8. ต้องมีการรายงานข้อมูลในทุก sheet ข้อมูล (Sheet: MCOGD, MCOSD, MCOCD, MCOAD และ MCOLD) โดยในกรณีที่ผู้ให้บริการมีบริการอย่างน้อย 1 บริการในชุดข้อมูลนี้ จะต้องรายงานข้อมูลในแบบรายงานค่าธรรมเนียมอื่น ๆ ทุก sheet ข้อมูล</t>
  </si>
  <si>
    <t xml:space="preserve">    โดยหากผู้ให้บริการไม่มีบริการในรายการบริการใด ให้รายงานว่า "ไม่มีบริการ" ในทุกค่าธรรมเนียมที่เกี่ยวข้องของบริการนั้น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</si>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</sst>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yyyy\-mm\-dd"/>
    <numFmt numFmtId="188" formatCode="0.00000"/>
    <numFmt numFmtId="189" formatCode="#,##0.00000"/>
  </numFmts>
  <fonts count="30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b/>
      <sz val="10"/>
      <name val="Tahoma"/>
      <family val="2"/>
      <scheme val="major"/>
    </font>
    <font>
      <b/>
      <u/>
      <sz val="10"/>
      <color rgb="FFC0000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12"/>
      <color theme="1"/>
      <name val="Tahoma"/>
      <family val="2"/>
      <charset val="222"/>
    </font>
    <font>
      <sz val="10"/>
      <name val="Tahoma"/>
      <family val="2"/>
      <scheme val="major"/>
    </font>
    <font>
      <sz val="10"/>
      <color theme="1"/>
      <name val="Tahoma"/>
      <family val="2"/>
      <charset val="222"/>
    </font>
    <font>
      <b/>
      <u/>
      <sz val="10"/>
      <color theme="1"/>
      <name val="Tahoma"/>
      <family val="2"/>
      <scheme val="minor"/>
    </font>
    <font>
      <b/>
      <sz val="10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5" tint="-0.499984740745262"/>
      <name val="Tahoma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43" fontId="23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49" fontId="17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14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/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49" fontId="18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8" fillId="0" borderId="2" xfId="0" applyNumberFormat="1" applyFont="1" applyFill="1" applyBorder="1" applyAlignment="1" applyProtection="1">
      <alignment horizontal="left" vertical="top"/>
      <protection locked="0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16" fillId="0" borderId="0" xfId="0" applyNumberFormat="1" applyFont="1" applyFill="1" applyAlignment="1">
      <alignment horizontal="left" vertical="top"/>
    </xf>
    <xf numFmtId="0" fontId="19" fillId="0" borderId="0" xfId="0" applyFont="1" applyAlignment="1">
      <alignment wrapText="1"/>
    </xf>
    <xf numFmtId="0" fontId="3" fillId="0" borderId="2" xfId="0" applyNumberFormat="1" applyFont="1" applyFill="1" applyBorder="1" applyAlignment="1" applyProtection="1">
      <alignment horizontal="left" vertical="top"/>
      <protection locked="0"/>
    </xf>
    <xf numFmtId="187" fontId="3" fillId="0" borderId="2" xfId="0" applyNumberFormat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Alignment="1" applyProtection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9" fillId="0" borderId="0" xfId="0" applyFont="1" applyFill="1"/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2" xfId="0" applyNumberFormat="1" applyFont="1" applyBorder="1" applyAlignment="1" applyProtection="1">
      <alignment horizontal="left" vertical="top"/>
      <protection locked="0"/>
    </xf>
    <xf numFmtId="0" fontId="21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top" wrapText="1"/>
    </xf>
    <xf numFmtId="187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>
      <alignment horizontal="left" vertical="top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 vertical="top" wrapText="1"/>
    </xf>
    <xf numFmtId="188" fontId="7" fillId="4" borderId="2" xfId="0" applyNumberFormat="1" applyFont="1" applyFill="1" applyBorder="1" applyAlignment="1" applyProtection="1">
      <alignment horizontal="center" vertical="top" wrapText="1"/>
    </xf>
    <xf numFmtId="4" fontId="7" fillId="4" borderId="2" xfId="0" applyNumberFormat="1" applyFont="1" applyFill="1" applyBorder="1" applyAlignment="1" applyProtection="1">
      <alignment horizontal="center" vertical="top" wrapText="1"/>
    </xf>
    <xf numFmtId="189" fontId="3" fillId="0" borderId="2" xfId="5" applyNumberFormat="1" applyFont="1" applyBorder="1" applyAlignment="1">
      <alignment horizontal="left" vertical="top" wrapText="1"/>
    </xf>
    <xf numFmtId="4" fontId="3" fillId="0" borderId="2" xfId="5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188" fontId="24" fillId="0" borderId="2" xfId="0" applyNumberFormat="1" applyFont="1" applyBorder="1" applyAlignment="1">
      <alignment horizontal="left" vertical="top" wrapText="1"/>
    </xf>
    <xf numFmtId="188" fontId="3" fillId="0" borderId="2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20" fillId="13" borderId="0" xfId="4" applyFont="1" applyFill="1" applyAlignment="1" applyProtection="1">
      <alignment vertical="top" wrapText="1"/>
    </xf>
    <xf numFmtId="0" fontId="20" fillId="14" borderId="0" xfId="4" applyFont="1" applyFill="1" applyAlignment="1" applyProtection="1">
      <alignment vertical="top" wrapText="1"/>
    </xf>
    <xf numFmtId="0" fontId="20" fillId="6" borderId="0" xfId="4" applyFont="1" applyFill="1" applyAlignment="1" applyProtection="1">
      <alignment vertical="top" wrapText="1"/>
    </xf>
    <xf numFmtId="0" fontId="20" fillId="15" borderId="0" xfId="4" applyFont="1" applyFill="1" applyAlignment="1" applyProtection="1">
      <alignment vertical="top" wrapText="1"/>
    </xf>
    <xf numFmtId="0" fontId="25" fillId="0" borderId="0" xfId="0" applyFont="1" applyBorder="1" applyAlignment="1">
      <alignment wrapText="1"/>
    </xf>
    <xf numFmtId="0" fontId="26" fillId="0" borderId="0" xfId="0" applyNumberFormat="1" applyFont="1" applyAlignment="1" applyProtection="1">
      <alignment vertical="top" wrapText="1"/>
    </xf>
    <xf numFmtId="0" fontId="27" fillId="16" borderId="0" xfId="4" applyFont="1" applyFill="1" applyAlignment="1" applyProtection="1">
      <alignment vertical="top" wrapText="1"/>
    </xf>
    <xf numFmtId="0" fontId="29" fillId="16" borderId="0" xfId="4" applyFont="1" applyFill="1" applyAlignment="1" applyProtection="1">
      <alignment vertical="top" wrapText="1"/>
    </xf>
    <xf numFmtId="189" fontId="3" fillId="0" borderId="3" xfId="5" applyNumberFormat="1" applyFont="1" applyBorder="1" applyAlignment="1">
      <alignment horizontal="left" vertical="top" wrapText="1"/>
    </xf>
    <xf numFmtId="4" fontId="3" fillId="0" borderId="3" xfId="5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189" fontId="3" fillId="0" borderId="4" xfId="5" applyNumberFormat="1" applyFont="1" applyBorder="1" applyAlignment="1">
      <alignment horizontal="left" vertical="top" wrapText="1"/>
    </xf>
    <xf numFmtId="4" fontId="3" fillId="0" borderId="4" xfId="5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189" fontId="3" fillId="0" borderId="0" xfId="5" applyNumberFormat="1" applyFont="1" applyBorder="1" applyAlignment="1">
      <alignment horizontal="left" vertical="top" wrapText="1"/>
    </xf>
    <xf numFmtId="4" fontId="3" fillId="0" borderId="0" xfId="5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20" fillId="17" borderId="0" xfId="4" applyFont="1" applyFill="1" applyAlignment="1" applyProtection="1">
      <alignment vertical="top" wrapText="1"/>
    </xf>
    <xf numFmtId="0" fontId="20" fillId="18" borderId="0" xfId="4" applyFont="1" applyFill="1" applyAlignment="1" applyProtection="1">
      <alignment vertical="top" wrapText="1"/>
    </xf>
    <xf numFmtId="188" fontId="3" fillId="0" borderId="3" xfId="0" applyNumberFormat="1" applyFont="1" applyBorder="1" applyAlignment="1">
      <alignment horizontal="left" vertical="top" wrapText="1"/>
    </xf>
    <xf numFmtId="188" fontId="3" fillId="0" borderId="4" xfId="0" applyNumberFormat="1" applyFont="1" applyBorder="1" applyAlignment="1">
      <alignment horizontal="left" vertical="top" wrapText="1"/>
    </xf>
    <xf numFmtId="188" fontId="24" fillId="0" borderId="4" xfId="0" applyNumberFormat="1" applyFont="1" applyBorder="1" applyAlignment="1">
      <alignment horizontal="left" vertical="top" wrapText="1"/>
    </xf>
    <xf numFmtId="188" fontId="24" fillId="0" borderId="0" xfId="0" applyNumberFormat="1" applyFont="1" applyBorder="1" applyAlignment="1">
      <alignment horizontal="left" vertical="top" wrapText="1"/>
    </xf>
    <xf numFmtId="188" fontId="3" fillId="0" borderId="0" xfId="0" applyNumberFormat="1" applyFont="1" applyBorder="1" applyAlignment="1">
      <alignment horizontal="left" vertical="top" wrapText="1"/>
    </xf>
    <xf numFmtId="0" fontId="12" fillId="2" borderId="0" xfId="2" applyFont="1" applyFill="1" applyAlignment="1">
      <alignment vertical="top"/>
    </xf>
    <xf numFmtId="49" fontId="22" fillId="9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49" fontId="22" fillId="7" borderId="2" xfId="0" applyNumberFormat="1" applyFont="1" applyFill="1" applyBorder="1" applyAlignment="1" applyProtection="1">
      <alignment horizontal="center" vertical="center"/>
    </xf>
    <xf numFmtId="49" fontId="22" fillId="8" borderId="2" xfId="0" applyNumberFormat="1" applyFont="1" applyFill="1" applyBorder="1" applyAlignment="1" applyProtection="1">
      <alignment horizontal="center" vertical="center"/>
    </xf>
    <xf numFmtId="49" fontId="22" fillId="10" borderId="2" xfId="0" applyNumberFormat="1" applyFont="1" applyFill="1" applyBorder="1" applyAlignment="1" applyProtection="1">
      <alignment horizontal="center" vertical="top"/>
    </xf>
    <xf numFmtId="49" fontId="22" fillId="8" borderId="2" xfId="0" applyNumberFormat="1" applyFont="1" applyFill="1" applyBorder="1" applyAlignment="1" applyProtection="1">
      <alignment horizontal="center" vertical="top"/>
    </xf>
    <xf numFmtId="49" fontId="22" fillId="9" borderId="2" xfId="0" applyNumberFormat="1" applyFont="1" applyFill="1" applyBorder="1" applyAlignment="1" applyProtection="1">
      <alignment horizontal="center" vertical="top"/>
    </xf>
    <xf numFmtId="49" fontId="7" fillId="5" borderId="2" xfId="0" applyNumberFormat="1" applyFont="1" applyFill="1" applyBorder="1" applyAlignment="1" applyProtection="1">
      <alignment horizontal="center" vertical="top"/>
    </xf>
    <xf numFmtId="49" fontId="22" fillId="11" borderId="2" xfId="0" applyNumberFormat="1" applyFont="1" applyFill="1" applyBorder="1" applyAlignment="1">
      <alignment horizontal="center" vertical="top" wrapText="1"/>
    </xf>
    <xf numFmtId="49" fontId="22" fillId="12" borderId="1" xfId="0" applyNumberFormat="1" applyFont="1" applyFill="1" applyBorder="1" applyAlignment="1">
      <alignment horizontal="center" vertical="top" wrapText="1"/>
    </xf>
    <xf numFmtId="49" fontId="22" fillId="12" borderId="5" xfId="0" applyNumberFormat="1" applyFont="1" applyFill="1" applyBorder="1" applyAlignment="1">
      <alignment horizontal="center" vertical="top" wrapText="1"/>
    </xf>
    <xf numFmtId="49" fontId="22" fillId="12" borderId="6" xfId="0" applyNumberFormat="1" applyFont="1" applyFill="1" applyBorder="1" applyAlignment="1">
      <alignment horizontal="center" vertical="top" wrapText="1"/>
    </xf>
  </cellXfs>
  <cellStyles count="6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0000FF"/>
      <color rgb="FFFFCC99"/>
      <color rgb="FFFFCCFF"/>
      <color rgb="FFCC6600"/>
      <color rgb="FF660066"/>
      <color rgb="FFFF9933"/>
      <color rgb="FF663300"/>
      <color rgb="FF0099FF"/>
      <color rgb="FF99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"/>
  <sheetViews>
    <sheetView tabSelected="1" zoomScaleNormal="100" workbookViewId="0">
      <selection activeCell="D15" sqref="D15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147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148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149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131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150</v>
      </c>
      <c r="D17" s="46" t="s">
        <v>276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132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  <row r="33" spans="2:2" ht="15" customHeight="1" x14ac:dyDescent="0.3">
      <c r="B33" s="18" t="s">
        <v>289</v>
      </c>
    </row>
    <row r="34" spans="2:2" ht="15" customHeight="1" x14ac:dyDescent="0.3">
      <c r="B34" s="95" t="s">
        <v>290</v>
      </c>
    </row>
  </sheetData>
  <sheetProtection algorithmName="SHA-512" hashValue="uFqvxRgFEPiVBCvheSLDfw6Rt7M9WWBMPXE4mdX5Bj7+s6NfLfzL0UwcyvwJxx1eIjth92K3BEBSeZ+bnfv5pA==" saltValue="VJNbaBEvugG4flF9LVSRj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BO47"/>
  <sheetViews>
    <sheetView zoomScaleNormal="100" workbookViewId="0">
      <selection activeCell="B16" sqref="B16"/>
    </sheetView>
  </sheetViews>
  <sheetFormatPr defaultColWidth="15.765625" defaultRowHeight="12.5" x14ac:dyDescent="0.3"/>
  <cols>
    <col min="1" max="1" width="20.765625" style="40" customWidth="1"/>
    <col min="2" max="2" width="25.765625" style="40" customWidth="1"/>
    <col min="3" max="3" width="15.765625" style="40" customWidth="1"/>
    <col min="4" max="4" width="20.765625" style="40" customWidth="1"/>
    <col min="5" max="5" width="25.765625" style="40" customWidth="1"/>
    <col min="6" max="6" width="15.765625" style="34"/>
    <col min="7" max="7" width="30.765625" style="34" customWidth="1"/>
    <col min="8" max="13" width="15.765625" style="34"/>
    <col min="14" max="14" width="30.765625" style="34" customWidth="1"/>
    <col min="15" max="20" width="15.765625" style="34"/>
    <col min="21" max="21" width="30.765625" style="34" customWidth="1"/>
    <col min="22" max="27" width="15.765625" style="34"/>
    <col min="28" max="28" width="30.765625" style="34" customWidth="1"/>
    <col min="29" max="34" width="15.765625" style="34"/>
    <col min="35" max="35" width="30.765625" style="34" customWidth="1"/>
    <col min="36" max="41" width="15.765625" style="34"/>
    <col min="42" max="42" width="30.765625" style="34" customWidth="1"/>
    <col min="43" max="48" width="15.765625" style="34"/>
    <col min="49" max="49" width="30.765625" style="34" customWidth="1"/>
    <col min="50" max="55" width="15.765625" style="34"/>
    <col min="56" max="56" width="30.765625" style="34" customWidth="1"/>
    <col min="57" max="62" width="15.765625" style="34"/>
    <col min="63" max="65" width="30.765625" style="34" customWidth="1"/>
    <col min="66" max="67" width="12.765625" style="34" customWidth="1"/>
    <col min="68" max="16384" width="15.765625" style="34"/>
  </cols>
  <sheetData>
    <row r="1" spans="1:67" s="31" customFormat="1" x14ac:dyDescent="0.25">
      <c r="A1" s="23" t="s">
        <v>151</v>
      </c>
      <c r="B1" s="24"/>
      <c r="C1" s="24"/>
      <c r="D1" s="24"/>
      <c r="E1" s="30"/>
    </row>
    <row r="2" spans="1:67" s="31" customFormat="1" x14ac:dyDescent="0.25">
      <c r="A2" s="25" t="s">
        <v>129</v>
      </c>
      <c r="B2" s="35"/>
      <c r="C2" s="32"/>
      <c r="D2" s="26" t="s">
        <v>110</v>
      </c>
      <c r="E2" s="38"/>
    </row>
    <row r="3" spans="1:67" s="31" customFormat="1" x14ac:dyDescent="0.25">
      <c r="A3" s="25" t="s">
        <v>130</v>
      </c>
      <c r="B3" s="36" t="str">
        <f>IF(ISNA(VLOOKUP(B2,Master!A2:B43,2,FALSE)),"",VLOOKUP(B2,Master!A2:B43,2,FALSE))</f>
        <v/>
      </c>
      <c r="C3" s="30"/>
      <c r="D3" s="26" t="s">
        <v>111</v>
      </c>
      <c r="E3" s="38"/>
    </row>
    <row r="4" spans="1:67" s="31" customFormat="1" x14ac:dyDescent="0.25">
      <c r="A4" s="25" t="s">
        <v>112</v>
      </c>
      <c r="B4" s="37"/>
      <c r="C4" s="32"/>
      <c r="D4" s="26" t="s">
        <v>133</v>
      </c>
      <c r="E4" s="38"/>
    </row>
    <row r="5" spans="1:67" s="33" customFormat="1" x14ac:dyDescent="0.25"/>
    <row r="6" spans="1:67" x14ac:dyDescent="0.3">
      <c r="A6" s="98" t="s">
        <v>282</v>
      </c>
      <c r="B6" s="98"/>
      <c r="C6" s="98"/>
      <c r="D6" s="98"/>
      <c r="E6" s="98"/>
      <c r="F6" s="98"/>
      <c r="G6" s="98"/>
      <c r="H6" s="99" t="s">
        <v>277</v>
      </c>
      <c r="I6" s="99"/>
      <c r="J6" s="99"/>
      <c r="K6" s="99"/>
      <c r="L6" s="99"/>
      <c r="M6" s="99"/>
      <c r="N6" s="99"/>
      <c r="O6" s="98" t="s">
        <v>153</v>
      </c>
      <c r="P6" s="98"/>
      <c r="Q6" s="98"/>
      <c r="R6" s="98"/>
      <c r="S6" s="98"/>
      <c r="T6" s="98"/>
      <c r="U6" s="98"/>
      <c r="V6" s="99" t="s">
        <v>154</v>
      </c>
      <c r="W6" s="99"/>
      <c r="X6" s="99"/>
      <c r="Y6" s="99"/>
      <c r="Z6" s="99"/>
      <c r="AA6" s="99"/>
      <c r="AB6" s="99"/>
      <c r="AC6" s="98" t="s">
        <v>155</v>
      </c>
      <c r="AD6" s="98"/>
      <c r="AE6" s="98"/>
      <c r="AF6" s="98"/>
      <c r="AG6" s="98"/>
      <c r="AH6" s="98"/>
      <c r="AI6" s="98"/>
      <c r="AJ6" s="99" t="s">
        <v>156</v>
      </c>
      <c r="AK6" s="99"/>
      <c r="AL6" s="99"/>
      <c r="AM6" s="99"/>
      <c r="AN6" s="99"/>
      <c r="AO6" s="99"/>
      <c r="AP6" s="99"/>
      <c r="AQ6" s="98" t="s">
        <v>278</v>
      </c>
      <c r="AR6" s="98"/>
      <c r="AS6" s="98"/>
      <c r="AT6" s="98"/>
      <c r="AU6" s="98"/>
      <c r="AV6" s="98"/>
      <c r="AW6" s="98"/>
      <c r="AX6" s="99" t="s">
        <v>158</v>
      </c>
      <c r="AY6" s="99"/>
      <c r="AZ6" s="99"/>
      <c r="BA6" s="99"/>
      <c r="BB6" s="99"/>
      <c r="BC6" s="99"/>
      <c r="BD6" s="99"/>
      <c r="BE6" s="98" t="s">
        <v>279</v>
      </c>
      <c r="BF6" s="98"/>
      <c r="BG6" s="98"/>
      <c r="BH6" s="98"/>
      <c r="BI6" s="98"/>
      <c r="BJ6" s="98"/>
      <c r="BK6" s="98"/>
      <c r="BL6" s="96" t="s">
        <v>117</v>
      </c>
      <c r="BM6" s="96"/>
      <c r="BN6" s="97" t="s">
        <v>116</v>
      </c>
      <c r="BO6" s="97"/>
    </row>
    <row r="7" spans="1:67" ht="50" x14ac:dyDescent="0.3">
      <c r="A7" s="62" t="s">
        <v>160</v>
      </c>
      <c r="B7" s="63" t="s">
        <v>161</v>
      </c>
      <c r="C7" s="63" t="s">
        <v>162</v>
      </c>
      <c r="D7" s="63" t="s">
        <v>163</v>
      </c>
      <c r="E7" s="63" t="s">
        <v>164</v>
      </c>
      <c r="F7" s="64" t="s">
        <v>165</v>
      </c>
      <c r="G7" s="62" t="s">
        <v>166</v>
      </c>
      <c r="H7" s="62" t="s">
        <v>160</v>
      </c>
      <c r="I7" s="63" t="s">
        <v>161</v>
      </c>
      <c r="J7" s="63" t="s">
        <v>162</v>
      </c>
      <c r="K7" s="63" t="s">
        <v>163</v>
      </c>
      <c r="L7" s="63" t="s">
        <v>164</v>
      </c>
      <c r="M7" s="64" t="s">
        <v>165</v>
      </c>
      <c r="N7" s="62" t="s">
        <v>166</v>
      </c>
      <c r="O7" s="62" t="s">
        <v>160</v>
      </c>
      <c r="P7" s="63" t="s">
        <v>161</v>
      </c>
      <c r="Q7" s="63" t="s">
        <v>162</v>
      </c>
      <c r="R7" s="63" t="s">
        <v>163</v>
      </c>
      <c r="S7" s="63" t="s">
        <v>164</v>
      </c>
      <c r="T7" s="64" t="s">
        <v>165</v>
      </c>
      <c r="U7" s="62" t="s">
        <v>166</v>
      </c>
      <c r="V7" s="62" t="s">
        <v>160</v>
      </c>
      <c r="W7" s="63" t="s">
        <v>161</v>
      </c>
      <c r="X7" s="63" t="s">
        <v>162</v>
      </c>
      <c r="Y7" s="63" t="s">
        <v>163</v>
      </c>
      <c r="Z7" s="63" t="s">
        <v>164</v>
      </c>
      <c r="AA7" s="64" t="s">
        <v>165</v>
      </c>
      <c r="AB7" s="62" t="s">
        <v>166</v>
      </c>
      <c r="AC7" s="62" t="s">
        <v>160</v>
      </c>
      <c r="AD7" s="63" t="s">
        <v>161</v>
      </c>
      <c r="AE7" s="63" t="s">
        <v>162</v>
      </c>
      <c r="AF7" s="63" t="s">
        <v>163</v>
      </c>
      <c r="AG7" s="63" t="s">
        <v>164</v>
      </c>
      <c r="AH7" s="64" t="s">
        <v>165</v>
      </c>
      <c r="AI7" s="62" t="s">
        <v>166</v>
      </c>
      <c r="AJ7" s="62" t="s">
        <v>160</v>
      </c>
      <c r="AK7" s="63" t="s">
        <v>161</v>
      </c>
      <c r="AL7" s="63" t="s">
        <v>162</v>
      </c>
      <c r="AM7" s="63" t="s">
        <v>163</v>
      </c>
      <c r="AN7" s="63" t="s">
        <v>164</v>
      </c>
      <c r="AO7" s="64" t="s">
        <v>165</v>
      </c>
      <c r="AP7" s="62" t="s">
        <v>166</v>
      </c>
      <c r="AQ7" s="62" t="s">
        <v>160</v>
      </c>
      <c r="AR7" s="63" t="s">
        <v>161</v>
      </c>
      <c r="AS7" s="63" t="s">
        <v>162</v>
      </c>
      <c r="AT7" s="63" t="s">
        <v>163</v>
      </c>
      <c r="AU7" s="63" t="s">
        <v>164</v>
      </c>
      <c r="AV7" s="64" t="s">
        <v>165</v>
      </c>
      <c r="AW7" s="62" t="s">
        <v>166</v>
      </c>
      <c r="AX7" s="62" t="s">
        <v>160</v>
      </c>
      <c r="AY7" s="63" t="s">
        <v>161</v>
      </c>
      <c r="AZ7" s="63" t="s">
        <v>162</v>
      </c>
      <c r="BA7" s="63" t="s">
        <v>163</v>
      </c>
      <c r="BB7" s="63" t="s">
        <v>164</v>
      </c>
      <c r="BC7" s="64" t="s">
        <v>165</v>
      </c>
      <c r="BD7" s="62" t="s">
        <v>166</v>
      </c>
      <c r="BE7" s="62" t="s">
        <v>160</v>
      </c>
      <c r="BF7" s="63" t="s">
        <v>161</v>
      </c>
      <c r="BG7" s="63" t="s">
        <v>162</v>
      </c>
      <c r="BH7" s="63" t="s">
        <v>163</v>
      </c>
      <c r="BI7" s="63" t="s">
        <v>164</v>
      </c>
      <c r="BJ7" s="64" t="s">
        <v>165</v>
      </c>
      <c r="BK7" s="62" t="s">
        <v>166</v>
      </c>
      <c r="BL7" s="62" t="s">
        <v>140</v>
      </c>
      <c r="BM7" s="62" t="s">
        <v>113</v>
      </c>
      <c r="BN7" s="62" t="s">
        <v>114</v>
      </c>
      <c r="BO7" s="62" t="s">
        <v>115</v>
      </c>
    </row>
    <row r="8" spans="1:67" x14ac:dyDescent="0.3">
      <c r="A8" s="39"/>
      <c r="B8" s="65"/>
      <c r="C8" s="39"/>
      <c r="D8" s="65"/>
      <c r="E8" s="39"/>
      <c r="F8" s="66"/>
      <c r="G8" s="67"/>
      <c r="H8" s="39"/>
      <c r="I8" s="65"/>
      <c r="J8" s="39"/>
      <c r="K8" s="65"/>
      <c r="L8" s="39"/>
      <c r="M8" s="66"/>
      <c r="N8" s="67"/>
      <c r="O8" s="39"/>
      <c r="P8" s="65"/>
      <c r="Q8" s="39"/>
      <c r="R8" s="65"/>
      <c r="S8" s="39"/>
      <c r="T8" s="66"/>
      <c r="U8" s="67"/>
      <c r="V8" s="39"/>
      <c r="W8" s="65"/>
      <c r="X8" s="39"/>
      <c r="Y8" s="65"/>
      <c r="Z8" s="39"/>
      <c r="AA8" s="66"/>
      <c r="AB8" s="67"/>
      <c r="AC8" s="39"/>
      <c r="AD8" s="65"/>
      <c r="AE8" s="39"/>
      <c r="AF8" s="65"/>
      <c r="AG8" s="39"/>
      <c r="AH8" s="66"/>
      <c r="AI8" s="67"/>
      <c r="AJ8" s="39"/>
      <c r="AK8" s="65"/>
      <c r="AL8" s="39"/>
      <c r="AM8" s="65"/>
      <c r="AN8" s="39"/>
      <c r="AO8" s="66"/>
      <c r="AP8" s="67"/>
      <c r="AQ8" s="39"/>
      <c r="AR8" s="65"/>
      <c r="AS8" s="39"/>
      <c r="AT8" s="65"/>
      <c r="AU8" s="39"/>
      <c r="AV8" s="66"/>
      <c r="AW8" s="67"/>
      <c r="AX8" s="39"/>
      <c r="AY8" s="65"/>
      <c r="AZ8" s="39"/>
      <c r="BA8" s="65"/>
      <c r="BB8" s="39"/>
      <c r="BC8" s="66"/>
      <c r="BD8" s="67"/>
      <c r="BE8" s="39"/>
      <c r="BF8" s="65"/>
      <c r="BG8" s="39"/>
      <c r="BH8" s="65"/>
      <c r="BI8" s="39"/>
      <c r="BJ8" s="66"/>
      <c r="BK8" s="67"/>
      <c r="BL8" s="67"/>
      <c r="BM8" s="67"/>
      <c r="BN8" s="50"/>
      <c r="BO8" s="50"/>
    </row>
    <row r="9" spans="1:67" x14ac:dyDescent="0.3">
      <c r="A9" s="39"/>
      <c r="B9" s="65"/>
      <c r="C9" s="39"/>
      <c r="D9" s="65"/>
      <c r="E9" s="39"/>
      <c r="F9" s="66"/>
      <c r="G9" s="67"/>
      <c r="H9" s="39"/>
      <c r="I9" s="65"/>
      <c r="J9" s="39"/>
      <c r="K9" s="65"/>
      <c r="L9" s="39"/>
      <c r="M9" s="66"/>
      <c r="N9" s="67"/>
      <c r="O9" s="39"/>
      <c r="P9" s="65"/>
      <c r="Q9" s="39"/>
      <c r="R9" s="65"/>
      <c r="S9" s="39"/>
      <c r="T9" s="66"/>
      <c r="U9" s="67"/>
      <c r="V9" s="39"/>
      <c r="W9" s="65"/>
      <c r="X9" s="39"/>
      <c r="Y9" s="65"/>
      <c r="Z9" s="39"/>
      <c r="AA9" s="66"/>
      <c r="AB9" s="67"/>
      <c r="AC9" s="39"/>
      <c r="AD9" s="65"/>
      <c r="AE9" s="39"/>
      <c r="AF9" s="65"/>
      <c r="AG9" s="39"/>
      <c r="AH9" s="66"/>
      <c r="AI9" s="67"/>
      <c r="AJ9" s="39"/>
      <c r="AK9" s="65"/>
      <c r="AL9" s="39"/>
      <c r="AM9" s="65"/>
      <c r="AN9" s="39"/>
      <c r="AO9" s="66"/>
      <c r="AP9" s="67"/>
      <c r="AQ9" s="39"/>
      <c r="AR9" s="65"/>
      <c r="AS9" s="39"/>
      <c r="AT9" s="65"/>
      <c r="AU9" s="39"/>
      <c r="AV9" s="66"/>
      <c r="AW9" s="67"/>
      <c r="AX9" s="39"/>
      <c r="AY9" s="65"/>
      <c r="AZ9" s="39"/>
      <c r="BA9" s="65"/>
      <c r="BB9" s="39"/>
      <c r="BC9" s="66"/>
      <c r="BD9" s="67"/>
      <c r="BE9" s="39"/>
      <c r="BF9" s="65"/>
      <c r="BG9" s="39"/>
      <c r="BH9" s="65"/>
      <c r="BI9" s="39"/>
      <c r="BJ9" s="66"/>
      <c r="BK9" s="67"/>
      <c r="BL9" s="67"/>
      <c r="BM9" s="67"/>
      <c r="BN9" s="50"/>
      <c r="BO9" s="50"/>
    </row>
    <row r="10" spans="1:67" x14ac:dyDescent="0.3">
      <c r="A10" s="39"/>
      <c r="B10" s="65"/>
      <c r="C10" s="39"/>
      <c r="D10" s="65"/>
      <c r="E10" s="39"/>
      <c r="F10" s="66"/>
      <c r="G10" s="67"/>
      <c r="H10" s="39"/>
      <c r="I10" s="65"/>
      <c r="J10" s="39"/>
      <c r="K10" s="65"/>
      <c r="L10" s="39"/>
      <c r="M10" s="66"/>
      <c r="N10" s="67"/>
      <c r="O10" s="39"/>
      <c r="P10" s="65"/>
      <c r="Q10" s="39"/>
      <c r="R10" s="65"/>
      <c r="S10" s="39"/>
      <c r="T10" s="66"/>
      <c r="U10" s="67"/>
      <c r="V10" s="39"/>
      <c r="W10" s="65"/>
      <c r="X10" s="39"/>
      <c r="Y10" s="65"/>
      <c r="Z10" s="39"/>
      <c r="AA10" s="66"/>
      <c r="AB10" s="67"/>
      <c r="AC10" s="39"/>
      <c r="AD10" s="65"/>
      <c r="AE10" s="39"/>
      <c r="AF10" s="65"/>
      <c r="AG10" s="39"/>
      <c r="AH10" s="66"/>
      <c r="AI10" s="67"/>
      <c r="AJ10" s="39"/>
      <c r="AK10" s="65"/>
      <c r="AL10" s="39"/>
      <c r="AM10" s="65"/>
      <c r="AN10" s="39"/>
      <c r="AO10" s="66"/>
      <c r="AP10" s="67"/>
      <c r="AQ10" s="39"/>
      <c r="AR10" s="65"/>
      <c r="AS10" s="39"/>
      <c r="AT10" s="65"/>
      <c r="AU10" s="39"/>
      <c r="AV10" s="66"/>
      <c r="AW10" s="67"/>
      <c r="AX10" s="39"/>
      <c r="AY10" s="65"/>
      <c r="AZ10" s="39"/>
      <c r="BA10" s="65"/>
      <c r="BB10" s="39"/>
      <c r="BC10" s="66"/>
      <c r="BD10" s="67"/>
      <c r="BE10" s="39"/>
      <c r="BF10" s="65"/>
      <c r="BG10" s="39"/>
      <c r="BH10" s="65"/>
      <c r="BI10" s="39"/>
      <c r="BJ10" s="66"/>
      <c r="BK10" s="67"/>
      <c r="BL10" s="67"/>
      <c r="BM10" s="67"/>
      <c r="BN10" s="50"/>
      <c r="BO10" s="50"/>
    </row>
    <row r="11" spans="1:67" x14ac:dyDescent="0.3">
      <c r="A11" s="39"/>
      <c r="B11" s="65"/>
      <c r="C11" s="39"/>
      <c r="D11" s="65"/>
      <c r="E11" s="39"/>
      <c r="F11" s="66"/>
      <c r="G11" s="67"/>
      <c r="H11" s="39"/>
      <c r="I11" s="65"/>
      <c r="J11" s="39"/>
      <c r="K11" s="65"/>
      <c r="L11" s="39"/>
      <c r="M11" s="66"/>
      <c r="N11" s="67"/>
      <c r="O11" s="39"/>
      <c r="P11" s="65"/>
      <c r="Q11" s="39"/>
      <c r="R11" s="65"/>
      <c r="S11" s="39"/>
      <c r="T11" s="66"/>
      <c r="U11" s="67"/>
      <c r="V11" s="39"/>
      <c r="W11" s="65"/>
      <c r="X11" s="39"/>
      <c r="Y11" s="65"/>
      <c r="Z11" s="39"/>
      <c r="AA11" s="66"/>
      <c r="AB11" s="67"/>
      <c r="AC11" s="39"/>
      <c r="AD11" s="65"/>
      <c r="AE11" s="39"/>
      <c r="AF11" s="65"/>
      <c r="AG11" s="39"/>
      <c r="AH11" s="66"/>
      <c r="AI11" s="67"/>
      <c r="AJ11" s="39"/>
      <c r="AK11" s="65"/>
      <c r="AL11" s="39"/>
      <c r="AM11" s="65"/>
      <c r="AN11" s="39"/>
      <c r="AO11" s="66"/>
      <c r="AP11" s="67"/>
      <c r="AQ11" s="39"/>
      <c r="AR11" s="65"/>
      <c r="AS11" s="39"/>
      <c r="AT11" s="65"/>
      <c r="AU11" s="39"/>
      <c r="AV11" s="66"/>
      <c r="AW11" s="67"/>
      <c r="AX11" s="39"/>
      <c r="AY11" s="65"/>
      <c r="AZ11" s="39"/>
      <c r="BA11" s="65"/>
      <c r="BB11" s="39"/>
      <c r="BC11" s="66"/>
      <c r="BD11" s="67"/>
      <c r="BE11" s="39"/>
      <c r="BF11" s="65"/>
      <c r="BG11" s="39"/>
      <c r="BH11" s="65"/>
      <c r="BI11" s="39"/>
      <c r="BJ11" s="66"/>
      <c r="BK11" s="67"/>
      <c r="BL11" s="67"/>
      <c r="BM11" s="67"/>
      <c r="BN11" s="50"/>
      <c r="BO11" s="50"/>
    </row>
    <row r="12" spans="1:67" x14ac:dyDescent="0.3">
      <c r="A12" s="39"/>
      <c r="B12" s="65"/>
      <c r="C12" s="39"/>
      <c r="D12" s="65"/>
      <c r="E12" s="39"/>
      <c r="F12" s="66"/>
      <c r="G12" s="67"/>
      <c r="H12" s="39"/>
      <c r="I12" s="65"/>
      <c r="J12" s="39"/>
      <c r="K12" s="65"/>
      <c r="L12" s="39"/>
      <c r="M12" s="66"/>
      <c r="N12" s="67"/>
      <c r="O12" s="39"/>
      <c r="P12" s="65"/>
      <c r="Q12" s="39"/>
      <c r="R12" s="65"/>
      <c r="S12" s="39"/>
      <c r="T12" s="66"/>
      <c r="U12" s="67"/>
      <c r="V12" s="39"/>
      <c r="W12" s="65"/>
      <c r="X12" s="39"/>
      <c r="Y12" s="65"/>
      <c r="Z12" s="39"/>
      <c r="AA12" s="66"/>
      <c r="AB12" s="67"/>
      <c r="AC12" s="39"/>
      <c r="AD12" s="65"/>
      <c r="AE12" s="39"/>
      <c r="AF12" s="65"/>
      <c r="AG12" s="39"/>
      <c r="AH12" s="66"/>
      <c r="AI12" s="67"/>
      <c r="AJ12" s="39"/>
      <c r="AK12" s="65"/>
      <c r="AL12" s="39"/>
      <c r="AM12" s="65"/>
      <c r="AN12" s="39"/>
      <c r="AO12" s="66"/>
      <c r="AP12" s="67"/>
      <c r="AQ12" s="39"/>
      <c r="AR12" s="65"/>
      <c r="AS12" s="39"/>
      <c r="AT12" s="65"/>
      <c r="AU12" s="39"/>
      <c r="AV12" s="66"/>
      <c r="AW12" s="67"/>
      <c r="AX12" s="39"/>
      <c r="AY12" s="65"/>
      <c r="AZ12" s="39"/>
      <c r="BA12" s="65"/>
      <c r="BB12" s="39"/>
      <c r="BC12" s="66"/>
      <c r="BD12" s="67"/>
      <c r="BE12" s="39"/>
      <c r="BF12" s="65"/>
      <c r="BG12" s="39"/>
      <c r="BH12" s="65"/>
      <c r="BI12" s="39"/>
      <c r="BJ12" s="66"/>
      <c r="BK12" s="67"/>
      <c r="BL12" s="67"/>
      <c r="BM12" s="67"/>
      <c r="BN12" s="50"/>
      <c r="BO12" s="50"/>
    </row>
    <row r="13" spans="1:67" x14ac:dyDescent="0.3">
      <c r="A13" s="39"/>
      <c r="B13" s="65"/>
      <c r="C13" s="39"/>
      <c r="D13" s="65"/>
      <c r="E13" s="39"/>
      <c r="F13" s="66"/>
      <c r="G13" s="67"/>
      <c r="H13" s="39"/>
      <c r="I13" s="65"/>
      <c r="J13" s="39"/>
      <c r="K13" s="65"/>
      <c r="L13" s="39"/>
      <c r="M13" s="66"/>
      <c r="N13" s="67"/>
      <c r="O13" s="39"/>
      <c r="P13" s="65"/>
      <c r="Q13" s="39"/>
      <c r="R13" s="65"/>
      <c r="S13" s="39"/>
      <c r="T13" s="66"/>
      <c r="U13" s="67"/>
      <c r="V13" s="39"/>
      <c r="W13" s="65"/>
      <c r="X13" s="39"/>
      <c r="Y13" s="65"/>
      <c r="Z13" s="39"/>
      <c r="AA13" s="66"/>
      <c r="AB13" s="67"/>
      <c r="AC13" s="39"/>
      <c r="AD13" s="65"/>
      <c r="AE13" s="39"/>
      <c r="AF13" s="65"/>
      <c r="AG13" s="39"/>
      <c r="AH13" s="66"/>
      <c r="AI13" s="67"/>
      <c r="AJ13" s="39"/>
      <c r="AK13" s="65"/>
      <c r="AL13" s="39"/>
      <c r="AM13" s="65"/>
      <c r="AN13" s="39"/>
      <c r="AO13" s="66"/>
      <c r="AP13" s="67"/>
      <c r="AQ13" s="39"/>
      <c r="AR13" s="65"/>
      <c r="AS13" s="39"/>
      <c r="AT13" s="65"/>
      <c r="AU13" s="39"/>
      <c r="AV13" s="66"/>
      <c r="AW13" s="67"/>
      <c r="AX13" s="39"/>
      <c r="AY13" s="65"/>
      <c r="AZ13" s="39"/>
      <c r="BA13" s="65"/>
      <c r="BB13" s="39"/>
      <c r="BC13" s="66"/>
      <c r="BD13" s="67"/>
      <c r="BE13" s="39"/>
      <c r="BF13" s="65"/>
      <c r="BG13" s="39"/>
      <c r="BH13" s="65"/>
      <c r="BI13" s="39"/>
      <c r="BJ13" s="66"/>
      <c r="BK13" s="67"/>
      <c r="BL13" s="67"/>
      <c r="BM13" s="67"/>
      <c r="BN13" s="50"/>
      <c r="BO13" s="50"/>
    </row>
    <row r="14" spans="1:67" x14ac:dyDescent="0.3">
      <c r="A14" s="39"/>
      <c r="B14" s="65"/>
      <c r="C14" s="39"/>
      <c r="D14" s="65"/>
      <c r="E14" s="39"/>
      <c r="F14" s="66"/>
      <c r="G14" s="67"/>
      <c r="H14" s="39"/>
      <c r="I14" s="65"/>
      <c r="J14" s="39"/>
      <c r="K14" s="65"/>
      <c r="L14" s="39"/>
      <c r="M14" s="66"/>
      <c r="N14" s="67"/>
      <c r="O14" s="39"/>
      <c r="P14" s="65"/>
      <c r="Q14" s="39"/>
      <c r="R14" s="65"/>
      <c r="S14" s="39"/>
      <c r="T14" s="66"/>
      <c r="U14" s="67"/>
      <c r="V14" s="39"/>
      <c r="W14" s="65"/>
      <c r="X14" s="39"/>
      <c r="Y14" s="65"/>
      <c r="Z14" s="39"/>
      <c r="AA14" s="66"/>
      <c r="AB14" s="67"/>
      <c r="AC14" s="39"/>
      <c r="AD14" s="65"/>
      <c r="AE14" s="39"/>
      <c r="AF14" s="65"/>
      <c r="AG14" s="39"/>
      <c r="AH14" s="66"/>
      <c r="AI14" s="67"/>
      <c r="AJ14" s="39"/>
      <c r="AK14" s="65"/>
      <c r="AL14" s="39"/>
      <c r="AM14" s="65"/>
      <c r="AN14" s="39"/>
      <c r="AO14" s="66"/>
      <c r="AP14" s="67"/>
      <c r="AQ14" s="39"/>
      <c r="AR14" s="65"/>
      <c r="AS14" s="39"/>
      <c r="AT14" s="65"/>
      <c r="AU14" s="39"/>
      <c r="AV14" s="66"/>
      <c r="AW14" s="67"/>
      <c r="AX14" s="39"/>
      <c r="AY14" s="65"/>
      <c r="AZ14" s="39"/>
      <c r="BA14" s="65"/>
      <c r="BB14" s="39"/>
      <c r="BC14" s="66"/>
      <c r="BD14" s="67"/>
      <c r="BE14" s="39"/>
      <c r="BF14" s="65"/>
      <c r="BG14" s="39"/>
      <c r="BH14" s="65"/>
      <c r="BI14" s="39"/>
      <c r="BJ14" s="66"/>
      <c r="BK14" s="67"/>
      <c r="BL14" s="67"/>
      <c r="BM14" s="67"/>
      <c r="BN14" s="50"/>
      <c r="BO14" s="50"/>
    </row>
    <row r="15" spans="1:67" x14ac:dyDescent="0.3">
      <c r="A15" s="39"/>
      <c r="B15" s="65"/>
      <c r="C15" s="39"/>
      <c r="D15" s="65"/>
      <c r="E15" s="39"/>
      <c r="F15" s="66"/>
      <c r="G15" s="67"/>
      <c r="H15" s="39"/>
      <c r="I15" s="65"/>
      <c r="J15" s="39"/>
      <c r="K15" s="65"/>
      <c r="L15" s="39"/>
      <c r="M15" s="66"/>
      <c r="N15" s="67"/>
      <c r="O15" s="39"/>
      <c r="P15" s="65"/>
      <c r="Q15" s="39"/>
      <c r="R15" s="65"/>
      <c r="S15" s="39"/>
      <c r="T15" s="66"/>
      <c r="U15" s="67"/>
      <c r="V15" s="39"/>
      <c r="W15" s="65"/>
      <c r="X15" s="39"/>
      <c r="Y15" s="65"/>
      <c r="Z15" s="39"/>
      <c r="AA15" s="66"/>
      <c r="AB15" s="67"/>
      <c r="AC15" s="39"/>
      <c r="AD15" s="65"/>
      <c r="AE15" s="39"/>
      <c r="AF15" s="65"/>
      <c r="AG15" s="39"/>
      <c r="AH15" s="66"/>
      <c r="AI15" s="67"/>
      <c r="AJ15" s="39"/>
      <c r="AK15" s="65"/>
      <c r="AL15" s="39"/>
      <c r="AM15" s="65"/>
      <c r="AN15" s="39"/>
      <c r="AO15" s="66"/>
      <c r="AP15" s="67"/>
      <c r="AQ15" s="39"/>
      <c r="AR15" s="65"/>
      <c r="AS15" s="39"/>
      <c r="AT15" s="65"/>
      <c r="AU15" s="39"/>
      <c r="AV15" s="66"/>
      <c r="AW15" s="67"/>
      <c r="AX15" s="39"/>
      <c r="AY15" s="65"/>
      <c r="AZ15" s="39"/>
      <c r="BA15" s="65"/>
      <c r="BB15" s="39"/>
      <c r="BC15" s="66"/>
      <c r="BD15" s="67"/>
      <c r="BE15" s="39"/>
      <c r="BF15" s="65"/>
      <c r="BG15" s="39"/>
      <c r="BH15" s="65"/>
      <c r="BI15" s="39"/>
      <c r="BJ15" s="66"/>
      <c r="BK15" s="67"/>
      <c r="BL15" s="67"/>
      <c r="BM15" s="67"/>
      <c r="BN15" s="50"/>
      <c r="BO15" s="50"/>
    </row>
    <row r="16" spans="1:67" x14ac:dyDescent="0.3">
      <c r="A16" s="39"/>
      <c r="B16" s="65"/>
      <c r="C16" s="39"/>
      <c r="D16" s="65"/>
      <c r="E16" s="39"/>
      <c r="F16" s="66"/>
      <c r="G16" s="67"/>
      <c r="H16" s="39"/>
      <c r="I16" s="65"/>
      <c r="J16" s="39"/>
      <c r="K16" s="65"/>
      <c r="L16" s="39"/>
      <c r="M16" s="66"/>
      <c r="N16" s="67"/>
      <c r="O16" s="39"/>
      <c r="P16" s="65"/>
      <c r="Q16" s="39"/>
      <c r="R16" s="65"/>
      <c r="S16" s="39"/>
      <c r="T16" s="66"/>
      <c r="U16" s="67"/>
      <c r="V16" s="39"/>
      <c r="W16" s="65"/>
      <c r="X16" s="39"/>
      <c r="Y16" s="65"/>
      <c r="Z16" s="39"/>
      <c r="AA16" s="66"/>
      <c r="AB16" s="67"/>
      <c r="AC16" s="39"/>
      <c r="AD16" s="65"/>
      <c r="AE16" s="39"/>
      <c r="AF16" s="65"/>
      <c r="AG16" s="39"/>
      <c r="AH16" s="66"/>
      <c r="AI16" s="67"/>
      <c r="AJ16" s="39"/>
      <c r="AK16" s="65"/>
      <c r="AL16" s="39"/>
      <c r="AM16" s="65"/>
      <c r="AN16" s="39"/>
      <c r="AO16" s="66"/>
      <c r="AP16" s="67"/>
      <c r="AQ16" s="39"/>
      <c r="AR16" s="65"/>
      <c r="AS16" s="39"/>
      <c r="AT16" s="65"/>
      <c r="AU16" s="39"/>
      <c r="AV16" s="66"/>
      <c r="AW16" s="67"/>
      <c r="AX16" s="39"/>
      <c r="AY16" s="65"/>
      <c r="AZ16" s="39"/>
      <c r="BA16" s="65"/>
      <c r="BB16" s="39"/>
      <c r="BC16" s="66"/>
      <c r="BD16" s="67"/>
      <c r="BE16" s="39"/>
      <c r="BF16" s="65"/>
      <c r="BG16" s="39"/>
      <c r="BH16" s="65"/>
      <c r="BI16" s="39"/>
      <c r="BJ16" s="66"/>
      <c r="BK16" s="67"/>
      <c r="BL16" s="67"/>
      <c r="BM16" s="67"/>
      <c r="BN16" s="50"/>
      <c r="BO16" s="50"/>
    </row>
    <row r="17" spans="1:67" x14ac:dyDescent="0.3">
      <c r="A17" s="39"/>
      <c r="B17" s="65"/>
      <c r="C17" s="39"/>
      <c r="D17" s="65"/>
      <c r="E17" s="39"/>
      <c r="F17" s="66"/>
      <c r="G17" s="67"/>
      <c r="H17" s="39"/>
      <c r="I17" s="65"/>
      <c r="J17" s="39"/>
      <c r="K17" s="65"/>
      <c r="L17" s="39"/>
      <c r="M17" s="66"/>
      <c r="N17" s="67"/>
      <c r="O17" s="39"/>
      <c r="P17" s="65"/>
      <c r="Q17" s="39"/>
      <c r="R17" s="65"/>
      <c r="S17" s="39"/>
      <c r="T17" s="66"/>
      <c r="U17" s="67"/>
      <c r="V17" s="39"/>
      <c r="W17" s="65"/>
      <c r="X17" s="39"/>
      <c r="Y17" s="65"/>
      <c r="Z17" s="39"/>
      <c r="AA17" s="66"/>
      <c r="AB17" s="67"/>
      <c r="AC17" s="39"/>
      <c r="AD17" s="65"/>
      <c r="AE17" s="39"/>
      <c r="AF17" s="65"/>
      <c r="AG17" s="39"/>
      <c r="AH17" s="66"/>
      <c r="AI17" s="67"/>
      <c r="AJ17" s="39"/>
      <c r="AK17" s="65"/>
      <c r="AL17" s="39"/>
      <c r="AM17" s="65"/>
      <c r="AN17" s="39"/>
      <c r="AO17" s="66"/>
      <c r="AP17" s="67"/>
      <c r="AQ17" s="39"/>
      <c r="AR17" s="65"/>
      <c r="AS17" s="39"/>
      <c r="AT17" s="65"/>
      <c r="AU17" s="39"/>
      <c r="AV17" s="66"/>
      <c r="AW17" s="67"/>
      <c r="AX17" s="39"/>
      <c r="AY17" s="65"/>
      <c r="AZ17" s="39"/>
      <c r="BA17" s="65"/>
      <c r="BB17" s="39"/>
      <c r="BC17" s="66"/>
      <c r="BD17" s="67"/>
      <c r="BE17" s="39"/>
      <c r="BF17" s="65"/>
      <c r="BG17" s="39"/>
      <c r="BH17" s="65"/>
      <c r="BI17" s="39"/>
      <c r="BJ17" s="66"/>
      <c r="BK17" s="67"/>
      <c r="BL17" s="67"/>
      <c r="BM17" s="67"/>
      <c r="BN17" s="50"/>
      <c r="BO17" s="50"/>
    </row>
    <row r="18" spans="1:67" x14ac:dyDescent="0.3">
      <c r="A18" s="39"/>
      <c r="B18" s="65"/>
      <c r="C18" s="39"/>
      <c r="D18" s="65"/>
      <c r="E18" s="39"/>
      <c r="F18" s="66"/>
      <c r="G18" s="67"/>
      <c r="H18" s="39"/>
      <c r="I18" s="65"/>
      <c r="J18" s="39"/>
      <c r="K18" s="65"/>
      <c r="L18" s="39"/>
      <c r="M18" s="66"/>
      <c r="N18" s="67"/>
      <c r="O18" s="39"/>
      <c r="P18" s="65"/>
      <c r="Q18" s="39"/>
      <c r="R18" s="65"/>
      <c r="S18" s="39"/>
      <c r="T18" s="66"/>
      <c r="U18" s="67"/>
      <c r="V18" s="39"/>
      <c r="W18" s="65"/>
      <c r="X18" s="39"/>
      <c r="Y18" s="65"/>
      <c r="Z18" s="39"/>
      <c r="AA18" s="66"/>
      <c r="AB18" s="67"/>
      <c r="AC18" s="39"/>
      <c r="AD18" s="65"/>
      <c r="AE18" s="39"/>
      <c r="AF18" s="65"/>
      <c r="AG18" s="39"/>
      <c r="AH18" s="66"/>
      <c r="AI18" s="67"/>
      <c r="AJ18" s="39"/>
      <c r="AK18" s="65"/>
      <c r="AL18" s="39"/>
      <c r="AM18" s="65"/>
      <c r="AN18" s="39"/>
      <c r="AO18" s="66"/>
      <c r="AP18" s="67"/>
      <c r="AQ18" s="39"/>
      <c r="AR18" s="65"/>
      <c r="AS18" s="39"/>
      <c r="AT18" s="65"/>
      <c r="AU18" s="39"/>
      <c r="AV18" s="66"/>
      <c r="AW18" s="67"/>
      <c r="AX18" s="39"/>
      <c r="AY18" s="65"/>
      <c r="AZ18" s="39"/>
      <c r="BA18" s="65"/>
      <c r="BB18" s="39"/>
      <c r="BC18" s="66"/>
      <c r="BD18" s="67"/>
      <c r="BE18" s="39"/>
      <c r="BF18" s="65"/>
      <c r="BG18" s="39"/>
      <c r="BH18" s="65"/>
      <c r="BI18" s="39"/>
      <c r="BJ18" s="66"/>
      <c r="BK18" s="67"/>
      <c r="BL18" s="67"/>
      <c r="BM18" s="67"/>
      <c r="BN18" s="50"/>
      <c r="BO18" s="50"/>
    </row>
    <row r="19" spans="1:67" x14ac:dyDescent="0.3">
      <c r="A19" s="39"/>
      <c r="B19" s="65"/>
      <c r="C19" s="39"/>
      <c r="D19" s="65"/>
      <c r="E19" s="39"/>
      <c r="F19" s="66"/>
      <c r="G19" s="67"/>
      <c r="H19" s="39"/>
      <c r="I19" s="65"/>
      <c r="J19" s="39"/>
      <c r="K19" s="65"/>
      <c r="L19" s="39"/>
      <c r="M19" s="66"/>
      <c r="N19" s="67"/>
      <c r="O19" s="39"/>
      <c r="P19" s="65"/>
      <c r="Q19" s="39"/>
      <c r="R19" s="65"/>
      <c r="S19" s="39"/>
      <c r="T19" s="66"/>
      <c r="U19" s="67"/>
      <c r="V19" s="39"/>
      <c r="W19" s="65"/>
      <c r="X19" s="39"/>
      <c r="Y19" s="65"/>
      <c r="Z19" s="39"/>
      <c r="AA19" s="66"/>
      <c r="AB19" s="67"/>
      <c r="AC19" s="39"/>
      <c r="AD19" s="65"/>
      <c r="AE19" s="39"/>
      <c r="AF19" s="65"/>
      <c r="AG19" s="39"/>
      <c r="AH19" s="66"/>
      <c r="AI19" s="67"/>
      <c r="AJ19" s="39"/>
      <c r="AK19" s="65"/>
      <c r="AL19" s="39"/>
      <c r="AM19" s="65"/>
      <c r="AN19" s="39"/>
      <c r="AO19" s="66"/>
      <c r="AP19" s="67"/>
      <c r="AQ19" s="39"/>
      <c r="AR19" s="65"/>
      <c r="AS19" s="39"/>
      <c r="AT19" s="65"/>
      <c r="AU19" s="39"/>
      <c r="AV19" s="66"/>
      <c r="AW19" s="67"/>
      <c r="AX19" s="39"/>
      <c r="AY19" s="65"/>
      <c r="AZ19" s="39"/>
      <c r="BA19" s="65"/>
      <c r="BB19" s="39"/>
      <c r="BC19" s="66"/>
      <c r="BD19" s="67"/>
      <c r="BE19" s="39"/>
      <c r="BF19" s="65"/>
      <c r="BG19" s="39"/>
      <c r="BH19" s="65"/>
      <c r="BI19" s="39"/>
      <c r="BJ19" s="66"/>
      <c r="BK19" s="67"/>
      <c r="BL19" s="67"/>
      <c r="BM19" s="67"/>
      <c r="BN19" s="50"/>
      <c r="BO19" s="50"/>
    </row>
    <row r="20" spans="1:67" x14ac:dyDescent="0.3">
      <c r="A20" s="39"/>
      <c r="B20" s="65"/>
      <c r="C20" s="39"/>
      <c r="D20" s="65"/>
      <c r="E20" s="39"/>
      <c r="F20" s="66"/>
      <c r="G20" s="67"/>
      <c r="H20" s="39"/>
      <c r="I20" s="65"/>
      <c r="J20" s="39"/>
      <c r="K20" s="65"/>
      <c r="L20" s="39"/>
      <c r="M20" s="66"/>
      <c r="N20" s="67"/>
      <c r="O20" s="39"/>
      <c r="P20" s="65"/>
      <c r="Q20" s="39"/>
      <c r="R20" s="65"/>
      <c r="S20" s="39"/>
      <c r="T20" s="66"/>
      <c r="U20" s="67"/>
      <c r="V20" s="39"/>
      <c r="W20" s="65"/>
      <c r="X20" s="39"/>
      <c r="Y20" s="65"/>
      <c r="Z20" s="39"/>
      <c r="AA20" s="66"/>
      <c r="AB20" s="67"/>
      <c r="AC20" s="39"/>
      <c r="AD20" s="65"/>
      <c r="AE20" s="39"/>
      <c r="AF20" s="65"/>
      <c r="AG20" s="39"/>
      <c r="AH20" s="66"/>
      <c r="AI20" s="67"/>
      <c r="AJ20" s="39"/>
      <c r="AK20" s="65"/>
      <c r="AL20" s="39"/>
      <c r="AM20" s="65"/>
      <c r="AN20" s="39"/>
      <c r="AO20" s="66"/>
      <c r="AP20" s="67"/>
      <c r="AQ20" s="39"/>
      <c r="AR20" s="65"/>
      <c r="AS20" s="39"/>
      <c r="AT20" s="65"/>
      <c r="AU20" s="39"/>
      <c r="AV20" s="66"/>
      <c r="AW20" s="67"/>
      <c r="AX20" s="39"/>
      <c r="AY20" s="65"/>
      <c r="AZ20" s="39"/>
      <c r="BA20" s="65"/>
      <c r="BB20" s="39"/>
      <c r="BC20" s="66"/>
      <c r="BD20" s="67"/>
      <c r="BE20" s="39"/>
      <c r="BF20" s="65"/>
      <c r="BG20" s="39"/>
      <c r="BH20" s="65"/>
      <c r="BI20" s="39"/>
      <c r="BJ20" s="66"/>
      <c r="BK20" s="67"/>
      <c r="BL20" s="67"/>
      <c r="BM20" s="67"/>
      <c r="BN20" s="50"/>
      <c r="BO20" s="50"/>
    </row>
    <row r="21" spans="1:67" x14ac:dyDescent="0.3">
      <c r="A21" s="39"/>
      <c r="B21" s="65"/>
      <c r="C21" s="39"/>
      <c r="D21" s="65"/>
      <c r="E21" s="39"/>
      <c r="F21" s="66"/>
      <c r="G21" s="67"/>
      <c r="H21" s="39"/>
      <c r="I21" s="65"/>
      <c r="J21" s="39"/>
      <c r="K21" s="65"/>
      <c r="L21" s="39"/>
      <c r="M21" s="66"/>
      <c r="N21" s="67"/>
      <c r="O21" s="39"/>
      <c r="P21" s="65"/>
      <c r="Q21" s="39"/>
      <c r="R21" s="65"/>
      <c r="S21" s="39"/>
      <c r="T21" s="66"/>
      <c r="U21" s="67"/>
      <c r="V21" s="39"/>
      <c r="W21" s="65"/>
      <c r="X21" s="39"/>
      <c r="Y21" s="65"/>
      <c r="Z21" s="39"/>
      <c r="AA21" s="66"/>
      <c r="AB21" s="67"/>
      <c r="AC21" s="39"/>
      <c r="AD21" s="65"/>
      <c r="AE21" s="39"/>
      <c r="AF21" s="65"/>
      <c r="AG21" s="39"/>
      <c r="AH21" s="66"/>
      <c r="AI21" s="67"/>
      <c r="AJ21" s="39"/>
      <c r="AK21" s="65"/>
      <c r="AL21" s="39"/>
      <c r="AM21" s="65"/>
      <c r="AN21" s="39"/>
      <c r="AO21" s="66"/>
      <c r="AP21" s="67"/>
      <c r="AQ21" s="39"/>
      <c r="AR21" s="65"/>
      <c r="AS21" s="39"/>
      <c r="AT21" s="65"/>
      <c r="AU21" s="39"/>
      <c r="AV21" s="66"/>
      <c r="AW21" s="67"/>
      <c r="AX21" s="39"/>
      <c r="AY21" s="65"/>
      <c r="AZ21" s="39"/>
      <c r="BA21" s="65"/>
      <c r="BB21" s="39"/>
      <c r="BC21" s="66"/>
      <c r="BD21" s="67"/>
      <c r="BE21" s="39"/>
      <c r="BF21" s="65"/>
      <c r="BG21" s="39"/>
      <c r="BH21" s="65"/>
      <c r="BI21" s="39"/>
      <c r="BJ21" s="66"/>
      <c r="BK21" s="67"/>
      <c r="BL21" s="67"/>
      <c r="BM21" s="67"/>
      <c r="BN21" s="50"/>
      <c r="BO21" s="50"/>
    </row>
    <row r="22" spans="1:67" x14ac:dyDescent="0.3">
      <c r="A22" s="39"/>
      <c r="B22" s="65"/>
      <c r="C22" s="39"/>
      <c r="D22" s="65"/>
      <c r="E22" s="39"/>
      <c r="F22" s="66"/>
      <c r="G22" s="67"/>
      <c r="H22" s="39"/>
      <c r="I22" s="65"/>
      <c r="J22" s="39"/>
      <c r="K22" s="65"/>
      <c r="L22" s="39"/>
      <c r="M22" s="66"/>
      <c r="N22" s="67"/>
      <c r="O22" s="39"/>
      <c r="P22" s="65"/>
      <c r="Q22" s="39"/>
      <c r="R22" s="65"/>
      <c r="S22" s="39"/>
      <c r="T22" s="66"/>
      <c r="U22" s="67"/>
      <c r="V22" s="39"/>
      <c r="W22" s="65"/>
      <c r="X22" s="39"/>
      <c r="Y22" s="65"/>
      <c r="Z22" s="39"/>
      <c r="AA22" s="66"/>
      <c r="AB22" s="67"/>
      <c r="AC22" s="39"/>
      <c r="AD22" s="65"/>
      <c r="AE22" s="39"/>
      <c r="AF22" s="65"/>
      <c r="AG22" s="39"/>
      <c r="AH22" s="66"/>
      <c r="AI22" s="67"/>
      <c r="AJ22" s="39"/>
      <c r="AK22" s="65"/>
      <c r="AL22" s="39"/>
      <c r="AM22" s="65"/>
      <c r="AN22" s="39"/>
      <c r="AO22" s="66"/>
      <c r="AP22" s="67"/>
      <c r="AQ22" s="39"/>
      <c r="AR22" s="65"/>
      <c r="AS22" s="39"/>
      <c r="AT22" s="65"/>
      <c r="AU22" s="39"/>
      <c r="AV22" s="66"/>
      <c r="AW22" s="67"/>
      <c r="AX22" s="39"/>
      <c r="AY22" s="65"/>
      <c r="AZ22" s="39"/>
      <c r="BA22" s="65"/>
      <c r="BB22" s="39"/>
      <c r="BC22" s="66"/>
      <c r="BD22" s="67"/>
      <c r="BE22" s="39"/>
      <c r="BF22" s="65"/>
      <c r="BG22" s="39"/>
      <c r="BH22" s="65"/>
      <c r="BI22" s="39"/>
      <c r="BJ22" s="66"/>
      <c r="BK22" s="67"/>
      <c r="BL22" s="67"/>
      <c r="BM22" s="67"/>
      <c r="BN22" s="50"/>
      <c r="BO22" s="50"/>
    </row>
    <row r="23" spans="1:67" x14ac:dyDescent="0.3">
      <c r="A23" s="39"/>
      <c r="B23" s="65"/>
      <c r="C23" s="39"/>
      <c r="D23" s="65"/>
      <c r="E23" s="39"/>
      <c r="F23" s="66"/>
      <c r="G23" s="67"/>
      <c r="H23" s="39"/>
      <c r="I23" s="65"/>
      <c r="J23" s="39"/>
      <c r="K23" s="65"/>
      <c r="L23" s="39"/>
      <c r="M23" s="66"/>
      <c r="N23" s="67"/>
      <c r="O23" s="39"/>
      <c r="P23" s="65"/>
      <c r="Q23" s="39"/>
      <c r="R23" s="65"/>
      <c r="S23" s="39"/>
      <c r="T23" s="66"/>
      <c r="U23" s="67"/>
      <c r="V23" s="39"/>
      <c r="W23" s="65"/>
      <c r="X23" s="39"/>
      <c r="Y23" s="65"/>
      <c r="Z23" s="39"/>
      <c r="AA23" s="66"/>
      <c r="AB23" s="67"/>
      <c r="AC23" s="39"/>
      <c r="AD23" s="65"/>
      <c r="AE23" s="39"/>
      <c r="AF23" s="65"/>
      <c r="AG23" s="39"/>
      <c r="AH23" s="66"/>
      <c r="AI23" s="67"/>
      <c r="AJ23" s="39"/>
      <c r="AK23" s="65"/>
      <c r="AL23" s="39"/>
      <c r="AM23" s="65"/>
      <c r="AN23" s="39"/>
      <c r="AO23" s="66"/>
      <c r="AP23" s="67"/>
      <c r="AQ23" s="39"/>
      <c r="AR23" s="65"/>
      <c r="AS23" s="39"/>
      <c r="AT23" s="65"/>
      <c r="AU23" s="39"/>
      <c r="AV23" s="66"/>
      <c r="AW23" s="67"/>
      <c r="AX23" s="39"/>
      <c r="AY23" s="65"/>
      <c r="AZ23" s="39"/>
      <c r="BA23" s="65"/>
      <c r="BB23" s="39"/>
      <c r="BC23" s="66"/>
      <c r="BD23" s="67"/>
      <c r="BE23" s="39"/>
      <c r="BF23" s="65"/>
      <c r="BG23" s="39"/>
      <c r="BH23" s="65"/>
      <c r="BI23" s="39"/>
      <c r="BJ23" s="66"/>
      <c r="BK23" s="67"/>
      <c r="BL23" s="67"/>
      <c r="BM23" s="67"/>
      <c r="BN23" s="50"/>
      <c r="BO23" s="50"/>
    </row>
    <row r="24" spans="1:67" x14ac:dyDescent="0.3">
      <c r="A24" s="39"/>
      <c r="B24" s="65"/>
      <c r="C24" s="39"/>
      <c r="D24" s="65"/>
      <c r="E24" s="39"/>
      <c r="F24" s="66"/>
      <c r="G24" s="67"/>
      <c r="H24" s="39"/>
      <c r="I24" s="65"/>
      <c r="J24" s="39"/>
      <c r="K24" s="65"/>
      <c r="L24" s="39"/>
      <c r="M24" s="66"/>
      <c r="N24" s="67"/>
      <c r="O24" s="39"/>
      <c r="P24" s="65"/>
      <c r="Q24" s="39"/>
      <c r="R24" s="65"/>
      <c r="S24" s="39"/>
      <c r="T24" s="66"/>
      <c r="U24" s="67"/>
      <c r="V24" s="39"/>
      <c r="W24" s="65"/>
      <c r="X24" s="39"/>
      <c r="Y24" s="65"/>
      <c r="Z24" s="39"/>
      <c r="AA24" s="66"/>
      <c r="AB24" s="67"/>
      <c r="AC24" s="39"/>
      <c r="AD24" s="65"/>
      <c r="AE24" s="39"/>
      <c r="AF24" s="65"/>
      <c r="AG24" s="39"/>
      <c r="AH24" s="66"/>
      <c r="AI24" s="67"/>
      <c r="AJ24" s="39"/>
      <c r="AK24" s="65"/>
      <c r="AL24" s="39"/>
      <c r="AM24" s="65"/>
      <c r="AN24" s="39"/>
      <c r="AO24" s="66"/>
      <c r="AP24" s="67"/>
      <c r="AQ24" s="39"/>
      <c r="AR24" s="65"/>
      <c r="AS24" s="39"/>
      <c r="AT24" s="65"/>
      <c r="AU24" s="39"/>
      <c r="AV24" s="66"/>
      <c r="AW24" s="67"/>
      <c r="AX24" s="39"/>
      <c r="AY24" s="65"/>
      <c r="AZ24" s="39"/>
      <c r="BA24" s="65"/>
      <c r="BB24" s="39"/>
      <c r="BC24" s="66"/>
      <c r="BD24" s="67"/>
      <c r="BE24" s="39"/>
      <c r="BF24" s="65"/>
      <c r="BG24" s="39"/>
      <c r="BH24" s="65"/>
      <c r="BI24" s="39"/>
      <c r="BJ24" s="66"/>
      <c r="BK24" s="67"/>
      <c r="BL24" s="67"/>
      <c r="BM24" s="67"/>
      <c r="BN24" s="50"/>
      <c r="BO24" s="50"/>
    </row>
    <row r="25" spans="1:67" x14ac:dyDescent="0.3">
      <c r="A25" s="39"/>
      <c r="B25" s="65"/>
      <c r="C25" s="39"/>
      <c r="D25" s="65"/>
      <c r="E25" s="39"/>
      <c r="F25" s="66"/>
      <c r="G25" s="67"/>
      <c r="H25" s="39"/>
      <c r="I25" s="65"/>
      <c r="J25" s="39"/>
      <c r="K25" s="65"/>
      <c r="L25" s="39"/>
      <c r="M25" s="66"/>
      <c r="N25" s="67"/>
      <c r="O25" s="39"/>
      <c r="P25" s="65"/>
      <c r="Q25" s="39"/>
      <c r="R25" s="65"/>
      <c r="S25" s="39"/>
      <c r="T25" s="66"/>
      <c r="U25" s="67"/>
      <c r="V25" s="39"/>
      <c r="W25" s="65"/>
      <c r="X25" s="39"/>
      <c r="Y25" s="65"/>
      <c r="Z25" s="39"/>
      <c r="AA25" s="66"/>
      <c r="AB25" s="67"/>
      <c r="AC25" s="39"/>
      <c r="AD25" s="65"/>
      <c r="AE25" s="39"/>
      <c r="AF25" s="65"/>
      <c r="AG25" s="39"/>
      <c r="AH25" s="66"/>
      <c r="AI25" s="67"/>
      <c r="AJ25" s="39"/>
      <c r="AK25" s="65"/>
      <c r="AL25" s="39"/>
      <c r="AM25" s="65"/>
      <c r="AN25" s="39"/>
      <c r="AO25" s="66"/>
      <c r="AP25" s="67"/>
      <c r="AQ25" s="39"/>
      <c r="AR25" s="65"/>
      <c r="AS25" s="39"/>
      <c r="AT25" s="65"/>
      <c r="AU25" s="39"/>
      <c r="AV25" s="66"/>
      <c r="AW25" s="67"/>
      <c r="AX25" s="39"/>
      <c r="AY25" s="65"/>
      <c r="AZ25" s="39"/>
      <c r="BA25" s="65"/>
      <c r="BB25" s="39"/>
      <c r="BC25" s="66"/>
      <c r="BD25" s="67"/>
      <c r="BE25" s="39"/>
      <c r="BF25" s="65"/>
      <c r="BG25" s="39"/>
      <c r="BH25" s="65"/>
      <c r="BI25" s="39"/>
      <c r="BJ25" s="66"/>
      <c r="BK25" s="67"/>
      <c r="BL25" s="67"/>
      <c r="BM25" s="67"/>
      <c r="BN25" s="50"/>
      <c r="BO25" s="50"/>
    </row>
    <row r="26" spans="1:67" x14ac:dyDescent="0.3">
      <c r="A26" s="39"/>
      <c r="B26" s="65"/>
      <c r="C26" s="39"/>
      <c r="D26" s="65"/>
      <c r="E26" s="39"/>
      <c r="F26" s="66"/>
      <c r="G26" s="67"/>
      <c r="H26" s="39"/>
      <c r="I26" s="65"/>
      <c r="J26" s="39"/>
      <c r="K26" s="65"/>
      <c r="L26" s="39"/>
      <c r="M26" s="66"/>
      <c r="N26" s="67"/>
      <c r="O26" s="39"/>
      <c r="P26" s="65"/>
      <c r="Q26" s="39"/>
      <c r="R26" s="65"/>
      <c r="S26" s="39"/>
      <c r="T26" s="66"/>
      <c r="U26" s="67"/>
      <c r="V26" s="39"/>
      <c r="W26" s="65"/>
      <c r="X26" s="39"/>
      <c r="Y26" s="65"/>
      <c r="Z26" s="39"/>
      <c r="AA26" s="66"/>
      <c r="AB26" s="67"/>
      <c r="AC26" s="39"/>
      <c r="AD26" s="65"/>
      <c r="AE26" s="39"/>
      <c r="AF26" s="65"/>
      <c r="AG26" s="39"/>
      <c r="AH26" s="66"/>
      <c r="AI26" s="67"/>
      <c r="AJ26" s="39"/>
      <c r="AK26" s="65"/>
      <c r="AL26" s="39"/>
      <c r="AM26" s="65"/>
      <c r="AN26" s="39"/>
      <c r="AO26" s="66"/>
      <c r="AP26" s="67"/>
      <c r="AQ26" s="39"/>
      <c r="AR26" s="65"/>
      <c r="AS26" s="39"/>
      <c r="AT26" s="65"/>
      <c r="AU26" s="39"/>
      <c r="AV26" s="66"/>
      <c r="AW26" s="67"/>
      <c r="AX26" s="39"/>
      <c r="AY26" s="65"/>
      <c r="AZ26" s="39"/>
      <c r="BA26" s="65"/>
      <c r="BB26" s="39"/>
      <c r="BC26" s="66"/>
      <c r="BD26" s="67"/>
      <c r="BE26" s="39"/>
      <c r="BF26" s="65"/>
      <c r="BG26" s="39"/>
      <c r="BH26" s="65"/>
      <c r="BI26" s="39"/>
      <c r="BJ26" s="66"/>
      <c r="BK26" s="67"/>
      <c r="BL26" s="67"/>
      <c r="BM26" s="67"/>
      <c r="BN26" s="50"/>
      <c r="BO26" s="50"/>
    </row>
    <row r="27" spans="1:67" x14ac:dyDescent="0.3">
      <c r="A27" s="39"/>
      <c r="B27" s="65"/>
      <c r="C27" s="39"/>
      <c r="D27" s="65"/>
      <c r="E27" s="39"/>
      <c r="F27" s="66"/>
      <c r="G27" s="67"/>
      <c r="H27" s="39"/>
      <c r="I27" s="65"/>
      <c r="J27" s="39"/>
      <c r="K27" s="65"/>
      <c r="L27" s="39"/>
      <c r="M27" s="66"/>
      <c r="N27" s="67"/>
      <c r="O27" s="39"/>
      <c r="P27" s="65"/>
      <c r="Q27" s="39"/>
      <c r="R27" s="65"/>
      <c r="S27" s="39"/>
      <c r="T27" s="66"/>
      <c r="U27" s="67"/>
      <c r="V27" s="39"/>
      <c r="W27" s="65"/>
      <c r="X27" s="39"/>
      <c r="Y27" s="65"/>
      <c r="Z27" s="39"/>
      <c r="AA27" s="66"/>
      <c r="AB27" s="67"/>
      <c r="AC27" s="39"/>
      <c r="AD27" s="65"/>
      <c r="AE27" s="39"/>
      <c r="AF27" s="65"/>
      <c r="AG27" s="39"/>
      <c r="AH27" s="66"/>
      <c r="AI27" s="67"/>
      <c r="AJ27" s="39"/>
      <c r="AK27" s="65"/>
      <c r="AL27" s="39"/>
      <c r="AM27" s="65"/>
      <c r="AN27" s="39"/>
      <c r="AO27" s="66"/>
      <c r="AP27" s="67"/>
      <c r="AQ27" s="39"/>
      <c r="AR27" s="65"/>
      <c r="AS27" s="39"/>
      <c r="AT27" s="65"/>
      <c r="AU27" s="39"/>
      <c r="AV27" s="66"/>
      <c r="AW27" s="67"/>
      <c r="AX27" s="39"/>
      <c r="AY27" s="65"/>
      <c r="AZ27" s="39"/>
      <c r="BA27" s="65"/>
      <c r="BB27" s="39"/>
      <c r="BC27" s="66"/>
      <c r="BD27" s="67"/>
      <c r="BE27" s="39"/>
      <c r="BF27" s="65"/>
      <c r="BG27" s="39"/>
      <c r="BH27" s="65"/>
      <c r="BI27" s="39"/>
      <c r="BJ27" s="66"/>
      <c r="BK27" s="67"/>
      <c r="BL27" s="67"/>
      <c r="BM27" s="67"/>
      <c r="BN27" s="50"/>
      <c r="BO27" s="50"/>
    </row>
    <row r="28" spans="1:67" x14ac:dyDescent="0.3">
      <c r="A28" s="39"/>
      <c r="B28" s="65"/>
      <c r="C28" s="39"/>
      <c r="D28" s="65"/>
      <c r="E28" s="39"/>
      <c r="F28" s="66"/>
      <c r="G28" s="67"/>
      <c r="H28" s="39"/>
      <c r="I28" s="65"/>
      <c r="J28" s="39"/>
      <c r="K28" s="65"/>
      <c r="L28" s="39"/>
      <c r="M28" s="66"/>
      <c r="N28" s="67"/>
      <c r="O28" s="39"/>
      <c r="P28" s="65"/>
      <c r="Q28" s="39"/>
      <c r="R28" s="65"/>
      <c r="S28" s="39"/>
      <c r="T28" s="66"/>
      <c r="U28" s="67"/>
      <c r="V28" s="39"/>
      <c r="W28" s="65"/>
      <c r="X28" s="39"/>
      <c r="Y28" s="65"/>
      <c r="Z28" s="39"/>
      <c r="AA28" s="66"/>
      <c r="AB28" s="67"/>
      <c r="AC28" s="39"/>
      <c r="AD28" s="65"/>
      <c r="AE28" s="39"/>
      <c r="AF28" s="65"/>
      <c r="AG28" s="39"/>
      <c r="AH28" s="66"/>
      <c r="AI28" s="67"/>
      <c r="AJ28" s="39"/>
      <c r="AK28" s="65"/>
      <c r="AL28" s="39"/>
      <c r="AM28" s="65"/>
      <c r="AN28" s="39"/>
      <c r="AO28" s="66"/>
      <c r="AP28" s="67"/>
      <c r="AQ28" s="39"/>
      <c r="AR28" s="65"/>
      <c r="AS28" s="39"/>
      <c r="AT28" s="65"/>
      <c r="AU28" s="39"/>
      <c r="AV28" s="66"/>
      <c r="AW28" s="67"/>
      <c r="AX28" s="39"/>
      <c r="AY28" s="65"/>
      <c r="AZ28" s="39"/>
      <c r="BA28" s="65"/>
      <c r="BB28" s="39"/>
      <c r="BC28" s="66"/>
      <c r="BD28" s="67"/>
      <c r="BE28" s="39"/>
      <c r="BF28" s="65"/>
      <c r="BG28" s="39"/>
      <c r="BH28" s="65"/>
      <c r="BI28" s="39"/>
      <c r="BJ28" s="66"/>
      <c r="BK28" s="67"/>
      <c r="BL28" s="67"/>
      <c r="BM28" s="67"/>
      <c r="BN28" s="50"/>
      <c r="BO28" s="50"/>
    </row>
    <row r="29" spans="1:67" x14ac:dyDescent="0.3">
      <c r="A29" s="39"/>
      <c r="B29" s="65"/>
      <c r="C29" s="39"/>
      <c r="D29" s="65"/>
      <c r="E29" s="39"/>
      <c r="F29" s="66"/>
      <c r="G29" s="67"/>
      <c r="H29" s="39"/>
      <c r="I29" s="65"/>
      <c r="J29" s="39"/>
      <c r="K29" s="65"/>
      <c r="L29" s="39"/>
      <c r="M29" s="66"/>
      <c r="N29" s="67"/>
      <c r="O29" s="39"/>
      <c r="P29" s="65"/>
      <c r="Q29" s="39"/>
      <c r="R29" s="65"/>
      <c r="S29" s="39"/>
      <c r="T29" s="66"/>
      <c r="U29" s="67"/>
      <c r="V29" s="39"/>
      <c r="W29" s="65"/>
      <c r="X29" s="39"/>
      <c r="Y29" s="65"/>
      <c r="Z29" s="39"/>
      <c r="AA29" s="66"/>
      <c r="AB29" s="67"/>
      <c r="AC29" s="39"/>
      <c r="AD29" s="65"/>
      <c r="AE29" s="39"/>
      <c r="AF29" s="65"/>
      <c r="AG29" s="39"/>
      <c r="AH29" s="66"/>
      <c r="AI29" s="67"/>
      <c r="AJ29" s="39"/>
      <c r="AK29" s="65"/>
      <c r="AL29" s="39"/>
      <c r="AM29" s="65"/>
      <c r="AN29" s="39"/>
      <c r="AO29" s="66"/>
      <c r="AP29" s="67"/>
      <c r="AQ29" s="39"/>
      <c r="AR29" s="65"/>
      <c r="AS29" s="39"/>
      <c r="AT29" s="65"/>
      <c r="AU29" s="39"/>
      <c r="AV29" s="66"/>
      <c r="AW29" s="67"/>
      <c r="AX29" s="39"/>
      <c r="AY29" s="65"/>
      <c r="AZ29" s="39"/>
      <c r="BA29" s="65"/>
      <c r="BB29" s="39"/>
      <c r="BC29" s="66"/>
      <c r="BD29" s="67"/>
      <c r="BE29" s="39"/>
      <c r="BF29" s="65"/>
      <c r="BG29" s="39"/>
      <c r="BH29" s="65"/>
      <c r="BI29" s="39"/>
      <c r="BJ29" s="66"/>
      <c r="BK29" s="67"/>
      <c r="BL29" s="67"/>
      <c r="BM29" s="67"/>
      <c r="BN29" s="50"/>
      <c r="BO29" s="50"/>
    </row>
    <row r="30" spans="1:67" x14ac:dyDescent="0.3">
      <c r="A30" s="39"/>
      <c r="B30" s="65"/>
      <c r="C30" s="39"/>
      <c r="D30" s="65"/>
      <c r="E30" s="39"/>
      <c r="F30" s="66"/>
      <c r="G30" s="67"/>
      <c r="H30" s="39"/>
      <c r="I30" s="65"/>
      <c r="J30" s="39"/>
      <c r="K30" s="65"/>
      <c r="L30" s="39"/>
      <c r="M30" s="66"/>
      <c r="N30" s="67"/>
      <c r="O30" s="39"/>
      <c r="P30" s="65"/>
      <c r="Q30" s="39"/>
      <c r="R30" s="65"/>
      <c r="S30" s="39"/>
      <c r="T30" s="66"/>
      <c r="U30" s="67"/>
      <c r="V30" s="39"/>
      <c r="W30" s="65"/>
      <c r="X30" s="39"/>
      <c r="Y30" s="65"/>
      <c r="Z30" s="39"/>
      <c r="AA30" s="66"/>
      <c r="AB30" s="67"/>
      <c r="AC30" s="39"/>
      <c r="AD30" s="65"/>
      <c r="AE30" s="39"/>
      <c r="AF30" s="65"/>
      <c r="AG30" s="39"/>
      <c r="AH30" s="66"/>
      <c r="AI30" s="67"/>
      <c r="AJ30" s="39"/>
      <c r="AK30" s="65"/>
      <c r="AL30" s="39"/>
      <c r="AM30" s="65"/>
      <c r="AN30" s="39"/>
      <c r="AO30" s="66"/>
      <c r="AP30" s="67"/>
      <c r="AQ30" s="39"/>
      <c r="AR30" s="65"/>
      <c r="AS30" s="39"/>
      <c r="AT30" s="65"/>
      <c r="AU30" s="39"/>
      <c r="AV30" s="66"/>
      <c r="AW30" s="67"/>
      <c r="AX30" s="39"/>
      <c r="AY30" s="65"/>
      <c r="AZ30" s="39"/>
      <c r="BA30" s="65"/>
      <c r="BB30" s="39"/>
      <c r="BC30" s="66"/>
      <c r="BD30" s="67"/>
      <c r="BE30" s="39"/>
      <c r="BF30" s="65"/>
      <c r="BG30" s="39"/>
      <c r="BH30" s="65"/>
      <c r="BI30" s="39"/>
      <c r="BJ30" s="66"/>
      <c r="BK30" s="67"/>
      <c r="BL30" s="67"/>
      <c r="BM30" s="67"/>
      <c r="BN30" s="50"/>
      <c r="BO30" s="50"/>
    </row>
    <row r="31" spans="1:67" x14ac:dyDescent="0.3">
      <c r="A31" s="39"/>
      <c r="B31" s="65"/>
      <c r="C31" s="39"/>
      <c r="D31" s="65"/>
      <c r="E31" s="39"/>
      <c r="F31" s="66"/>
      <c r="G31" s="67"/>
      <c r="H31" s="39"/>
      <c r="I31" s="65"/>
      <c r="J31" s="39"/>
      <c r="K31" s="65"/>
      <c r="L31" s="39"/>
      <c r="M31" s="66"/>
      <c r="N31" s="67"/>
      <c r="O31" s="39"/>
      <c r="P31" s="65"/>
      <c r="Q31" s="39"/>
      <c r="R31" s="65"/>
      <c r="S31" s="39"/>
      <c r="T31" s="66"/>
      <c r="U31" s="67"/>
      <c r="V31" s="39"/>
      <c r="W31" s="65"/>
      <c r="X31" s="39"/>
      <c r="Y31" s="65"/>
      <c r="Z31" s="39"/>
      <c r="AA31" s="66"/>
      <c r="AB31" s="67"/>
      <c r="AC31" s="39"/>
      <c r="AD31" s="65"/>
      <c r="AE31" s="39"/>
      <c r="AF31" s="65"/>
      <c r="AG31" s="39"/>
      <c r="AH31" s="66"/>
      <c r="AI31" s="67"/>
      <c r="AJ31" s="39"/>
      <c r="AK31" s="65"/>
      <c r="AL31" s="39"/>
      <c r="AM31" s="65"/>
      <c r="AN31" s="39"/>
      <c r="AO31" s="66"/>
      <c r="AP31" s="67"/>
      <c r="AQ31" s="39"/>
      <c r="AR31" s="65"/>
      <c r="AS31" s="39"/>
      <c r="AT31" s="65"/>
      <c r="AU31" s="39"/>
      <c r="AV31" s="66"/>
      <c r="AW31" s="67"/>
      <c r="AX31" s="39"/>
      <c r="AY31" s="65"/>
      <c r="AZ31" s="39"/>
      <c r="BA31" s="65"/>
      <c r="BB31" s="39"/>
      <c r="BC31" s="66"/>
      <c r="BD31" s="67"/>
      <c r="BE31" s="39"/>
      <c r="BF31" s="65"/>
      <c r="BG31" s="39"/>
      <c r="BH31" s="65"/>
      <c r="BI31" s="39"/>
      <c r="BJ31" s="66"/>
      <c r="BK31" s="67"/>
      <c r="BL31" s="67"/>
      <c r="BM31" s="67"/>
      <c r="BN31" s="50"/>
      <c r="BO31" s="50"/>
    </row>
    <row r="32" spans="1:67" x14ac:dyDescent="0.3">
      <c r="A32" s="39"/>
      <c r="B32" s="65"/>
      <c r="C32" s="39"/>
      <c r="D32" s="65"/>
      <c r="E32" s="39"/>
      <c r="F32" s="66"/>
      <c r="G32" s="67"/>
      <c r="H32" s="39"/>
      <c r="I32" s="65"/>
      <c r="J32" s="39"/>
      <c r="K32" s="65"/>
      <c r="L32" s="39"/>
      <c r="M32" s="66"/>
      <c r="N32" s="67"/>
      <c r="O32" s="39"/>
      <c r="P32" s="65"/>
      <c r="Q32" s="39"/>
      <c r="R32" s="65"/>
      <c r="S32" s="39"/>
      <c r="T32" s="66"/>
      <c r="U32" s="67"/>
      <c r="V32" s="39"/>
      <c r="W32" s="65"/>
      <c r="X32" s="39"/>
      <c r="Y32" s="65"/>
      <c r="Z32" s="39"/>
      <c r="AA32" s="66"/>
      <c r="AB32" s="67"/>
      <c r="AC32" s="39"/>
      <c r="AD32" s="65"/>
      <c r="AE32" s="39"/>
      <c r="AF32" s="65"/>
      <c r="AG32" s="39"/>
      <c r="AH32" s="66"/>
      <c r="AI32" s="67"/>
      <c r="AJ32" s="39"/>
      <c r="AK32" s="65"/>
      <c r="AL32" s="39"/>
      <c r="AM32" s="65"/>
      <c r="AN32" s="39"/>
      <c r="AO32" s="66"/>
      <c r="AP32" s="67"/>
      <c r="AQ32" s="39"/>
      <c r="AR32" s="65"/>
      <c r="AS32" s="39"/>
      <c r="AT32" s="65"/>
      <c r="AU32" s="39"/>
      <c r="AV32" s="66"/>
      <c r="AW32" s="67"/>
      <c r="AX32" s="39"/>
      <c r="AY32" s="65"/>
      <c r="AZ32" s="39"/>
      <c r="BA32" s="65"/>
      <c r="BB32" s="39"/>
      <c r="BC32" s="66"/>
      <c r="BD32" s="67"/>
      <c r="BE32" s="39"/>
      <c r="BF32" s="65"/>
      <c r="BG32" s="39"/>
      <c r="BH32" s="65"/>
      <c r="BI32" s="39"/>
      <c r="BJ32" s="66"/>
      <c r="BK32" s="67"/>
      <c r="BL32" s="67"/>
      <c r="BM32" s="67"/>
      <c r="BN32" s="50"/>
      <c r="BO32" s="50"/>
    </row>
    <row r="33" spans="1:67" x14ac:dyDescent="0.3">
      <c r="A33" s="39"/>
      <c r="B33" s="65"/>
      <c r="C33" s="39"/>
      <c r="D33" s="65"/>
      <c r="E33" s="39"/>
      <c r="F33" s="66"/>
      <c r="G33" s="67"/>
      <c r="H33" s="39"/>
      <c r="I33" s="65"/>
      <c r="J33" s="39"/>
      <c r="K33" s="65"/>
      <c r="L33" s="39"/>
      <c r="M33" s="66"/>
      <c r="N33" s="67"/>
      <c r="O33" s="39"/>
      <c r="P33" s="65"/>
      <c r="Q33" s="39"/>
      <c r="R33" s="65"/>
      <c r="S33" s="39"/>
      <c r="T33" s="66"/>
      <c r="U33" s="67"/>
      <c r="V33" s="39"/>
      <c r="W33" s="65"/>
      <c r="X33" s="39"/>
      <c r="Y33" s="65"/>
      <c r="Z33" s="39"/>
      <c r="AA33" s="66"/>
      <c r="AB33" s="67"/>
      <c r="AC33" s="39"/>
      <c r="AD33" s="65"/>
      <c r="AE33" s="39"/>
      <c r="AF33" s="65"/>
      <c r="AG33" s="39"/>
      <c r="AH33" s="66"/>
      <c r="AI33" s="67"/>
      <c r="AJ33" s="39"/>
      <c r="AK33" s="65"/>
      <c r="AL33" s="39"/>
      <c r="AM33" s="65"/>
      <c r="AN33" s="39"/>
      <c r="AO33" s="66"/>
      <c r="AP33" s="67"/>
      <c r="AQ33" s="39"/>
      <c r="AR33" s="65"/>
      <c r="AS33" s="39"/>
      <c r="AT33" s="65"/>
      <c r="AU33" s="39"/>
      <c r="AV33" s="66"/>
      <c r="AW33" s="67"/>
      <c r="AX33" s="39"/>
      <c r="AY33" s="65"/>
      <c r="AZ33" s="39"/>
      <c r="BA33" s="65"/>
      <c r="BB33" s="39"/>
      <c r="BC33" s="66"/>
      <c r="BD33" s="67"/>
      <c r="BE33" s="39"/>
      <c r="BF33" s="65"/>
      <c r="BG33" s="39"/>
      <c r="BH33" s="65"/>
      <c r="BI33" s="39"/>
      <c r="BJ33" s="66"/>
      <c r="BK33" s="67"/>
      <c r="BL33" s="67"/>
      <c r="BM33" s="67"/>
      <c r="BN33" s="50"/>
      <c r="BO33" s="50"/>
    </row>
    <row r="34" spans="1:67" x14ac:dyDescent="0.3">
      <c r="A34" s="39"/>
      <c r="B34" s="65"/>
      <c r="C34" s="39"/>
      <c r="D34" s="65"/>
      <c r="E34" s="39"/>
      <c r="F34" s="66"/>
      <c r="G34" s="67"/>
      <c r="H34" s="39"/>
      <c r="I34" s="65"/>
      <c r="J34" s="39"/>
      <c r="K34" s="65"/>
      <c r="L34" s="39"/>
      <c r="M34" s="66"/>
      <c r="N34" s="67"/>
      <c r="O34" s="39"/>
      <c r="P34" s="65"/>
      <c r="Q34" s="39"/>
      <c r="R34" s="65"/>
      <c r="S34" s="39"/>
      <c r="T34" s="66"/>
      <c r="U34" s="67"/>
      <c r="V34" s="39"/>
      <c r="W34" s="65"/>
      <c r="X34" s="39"/>
      <c r="Y34" s="65"/>
      <c r="Z34" s="39"/>
      <c r="AA34" s="66"/>
      <c r="AB34" s="67"/>
      <c r="AC34" s="39"/>
      <c r="AD34" s="65"/>
      <c r="AE34" s="39"/>
      <c r="AF34" s="65"/>
      <c r="AG34" s="39"/>
      <c r="AH34" s="66"/>
      <c r="AI34" s="67"/>
      <c r="AJ34" s="39"/>
      <c r="AK34" s="65"/>
      <c r="AL34" s="39"/>
      <c r="AM34" s="65"/>
      <c r="AN34" s="39"/>
      <c r="AO34" s="66"/>
      <c r="AP34" s="67"/>
      <c r="AQ34" s="39"/>
      <c r="AR34" s="65"/>
      <c r="AS34" s="39"/>
      <c r="AT34" s="65"/>
      <c r="AU34" s="39"/>
      <c r="AV34" s="66"/>
      <c r="AW34" s="67"/>
      <c r="AX34" s="39"/>
      <c r="AY34" s="65"/>
      <c r="AZ34" s="39"/>
      <c r="BA34" s="65"/>
      <c r="BB34" s="39"/>
      <c r="BC34" s="66"/>
      <c r="BD34" s="67"/>
      <c r="BE34" s="39"/>
      <c r="BF34" s="65"/>
      <c r="BG34" s="39"/>
      <c r="BH34" s="65"/>
      <c r="BI34" s="39"/>
      <c r="BJ34" s="66"/>
      <c r="BK34" s="67"/>
      <c r="BL34" s="67"/>
      <c r="BM34" s="67"/>
      <c r="BN34" s="50"/>
      <c r="BO34" s="50"/>
    </row>
    <row r="35" spans="1:67" x14ac:dyDescent="0.3">
      <c r="A35" s="39"/>
      <c r="B35" s="65"/>
      <c r="C35" s="39"/>
      <c r="D35" s="65"/>
      <c r="E35" s="39"/>
      <c r="F35" s="66"/>
      <c r="G35" s="67"/>
      <c r="H35" s="39"/>
      <c r="I35" s="65"/>
      <c r="J35" s="39"/>
      <c r="K35" s="65"/>
      <c r="L35" s="39"/>
      <c r="M35" s="66"/>
      <c r="N35" s="67"/>
      <c r="O35" s="39"/>
      <c r="P35" s="65"/>
      <c r="Q35" s="39"/>
      <c r="R35" s="65"/>
      <c r="S35" s="39"/>
      <c r="T35" s="66"/>
      <c r="U35" s="67"/>
      <c r="V35" s="39"/>
      <c r="W35" s="65"/>
      <c r="X35" s="39"/>
      <c r="Y35" s="65"/>
      <c r="Z35" s="39"/>
      <c r="AA35" s="66"/>
      <c r="AB35" s="67"/>
      <c r="AC35" s="39"/>
      <c r="AD35" s="65"/>
      <c r="AE35" s="39"/>
      <c r="AF35" s="65"/>
      <c r="AG35" s="39"/>
      <c r="AH35" s="66"/>
      <c r="AI35" s="67"/>
      <c r="AJ35" s="39"/>
      <c r="AK35" s="65"/>
      <c r="AL35" s="39"/>
      <c r="AM35" s="65"/>
      <c r="AN35" s="39"/>
      <c r="AO35" s="66"/>
      <c r="AP35" s="67"/>
      <c r="AQ35" s="39"/>
      <c r="AR35" s="65"/>
      <c r="AS35" s="39"/>
      <c r="AT35" s="65"/>
      <c r="AU35" s="39"/>
      <c r="AV35" s="66"/>
      <c r="AW35" s="67"/>
      <c r="AX35" s="39"/>
      <c r="AY35" s="65"/>
      <c r="AZ35" s="39"/>
      <c r="BA35" s="65"/>
      <c r="BB35" s="39"/>
      <c r="BC35" s="66"/>
      <c r="BD35" s="67"/>
      <c r="BE35" s="39"/>
      <c r="BF35" s="65"/>
      <c r="BG35" s="39"/>
      <c r="BH35" s="65"/>
      <c r="BI35" s="39"/>
      <c r="BJ35" s="66"/>
      <c r="BK35" s="67"/>
      <c r="BL35" s="67"/>
      <c r="BM35" s="67"/>
      <c r="BN35" s="50"/>
      <c r="BO35" s="50"/>
    </row>
    <row r="36" spans="1:67" x14ac:dyDescent="0.3">
      <c r="A36" s="39"/>
      <c r="B36" s="65"/>
      <c r="C36" s="39"/>
      <c r="D36" s="65"/>
      <c r="E36" s="39"/>
      <c r="F36" s="66"/>
      <c r="G36" s="67"/>
      <c r="H36" s="39"/>
      <c r="I36" s="65"/>
      <c r="J36" s="39"/>
      <c r="K36" s="65"/>
      <c r="L36" s="39"/>
      <c r="M36" s="66"/>
      <c r="N36" s="67"/>
      <c r="O36" s="39"/>
      <c r="P36" s="65"/>
      <c r="Q36" s="39"/>
      <c r="R36" s="65"/>
      <c r="S36" s="39"/>
      <c r="T36" s="66"/>
      <c r="U36" s="67"/>
      <c r="V36" s="39"/>
      <c r="W36" s="65"/>
      <c r="X36" s="39"/>
      <c r="Y36" s="65"/>
      <c r="Z36" s="39"/>
      <c r="AA36" s="66"/>
      <c r="AB36" s="67"/>
      <c r="AC36" s="39"/>
      <c r="AD36" s="65"/>
      <c r="AE36" s="39"/>
      <c r="AF36" s="65"/>
      <c r="AG36" s="39"/>
      <c r="AH36" s="66"/>
      <c r="AI36" s="67"/>
      <c r="AJ36" s="39"/>
      <c r="AK36" s="65"/>
      <c r="AL36" s="39"/>
      <c r="AM36" s="65"/>
      <c r="AN36" s="39"/>
      <c r="AO36" s="66"/>
      <c r="AP36" s="67"/>
      <c r="AQ36" s="39"/>
      <c r="AR36" s="65"/>
      <c r="AS36" s="39"/>
      <c r="AT36" s="65"/>
      <c r="AU36" s="39"/>
      <c r="AV36" s="66"/>
      <c r="AW36" s="67"/>
      <c r="AX36" s="39"/>
      <c r="AY36" s="65"/>
      <c r="AZ36" s="39"/>
      <c r="BA36" s="65"/>
      <c r="BB36" s="39"/>
      <c r="BC36" s="66"/>
      <c r="BD36" s="67"/>
      <c r="BE36" s="39"/>
      <c r="BF36" s="65"/>
      <c r="BG36" s="39"/>
      <c r="BH36" s="65"/>
      <c r="BI36" s="39"/>
      <c r="BJ36" s="66"/>
      <c r="BK36" s="67"/>
      <c r="BL36" s="67"/>
      <c r="BM36" s="67"/>
      <c r="BN36" s="50"/>
      <c r="BO36" s="50"/>
    </row>
    <row r="37" spans="1:67" x14ac:dyDescent="0.3">
      <c r="A37" s="39"/>
      <c r="B37" s="65"/>
      <c r="C37" s="39"/>
      <c r="D37" s="65"/>
      <c r="E37" s="39"/>
      <c r="F37" s="66"/>
      <c r="G37" s="67"/>
      <c r="H37" s="39"/>
      <c r="I37" s="65"/>
      <c r="J37" s="39"/>
      <c r="K37" s="65"/>
      <c r="L37" s="39"/>
      <c r="M37" s="66"/>
      <c r="N37" s="67"/>
      <c r="O37" s="39"/>
      <c r="P37" s="65"/>
      <c r="Q37" s="39"/>
      <c r="R37" s="65"/>
      <c r="S37" s="39"/>
      <c r="T37" s="66"/>
      <c r="U37" s="67"/>
      <c r="V37" s="39"/>
      <c r="W37" s="65"/>
      <c r="X37" s="39"/>
      <c r="Y37" s="65"/>
      <c r="Z37" s="39"/>
      <c r="AA37" s="66"/>
      <c r="AB37" s="67"/>
      <c r="AC37" s="39"/>
      <c r="AD37" s="65"/>
      <c r="AE37" s="39"/>
      <c r="AF37" s="65"/>
      <c r="AG37" s="39"/>
      <c r="AH37" s="66"/>
      <c r="AI37" s="67"/>
      <c r="AJ37" s="39"/>
      <c r="AK37" s="65"/>
      <c r="AL37" s="39"/>
      <c r="AM37" s="65"/>
      <c r="AN37" s="39"/>
      <c r="AO37" s="66"/>
      <c r="AP37" s="67"/>
      <c r="AQ37" s="39"/>
      <c r="AR37" s="65"/>
      <c r="AS37" s="39"/>
      <c r="AT37" s="65"/>
      <c r="AU37" s="39"/>
      <c r="AV37" s="66"/>
      <c r="AW37" s="67"/>
      <c r="AX37" s="39"/>
      <c r="AY37" s="65"/>
      <c r="AZ37" s="39"/>
      <c r="BA37" s="65"/>
      <c r="BB37" s="39"/>
      <c r="BC37" s="66"/>
      <c r="BD37" s="67"/>
      <c r="BE37" s="39"/>
      <c r="BF37" s="65"/>
      <c r="BG37" s="39"/>
      <c r="BH37" s="65"/>
      <c r="BI37" s="39"/>
      <c r="BJ37" s="66"/>
      <c r="BK37" s="67"/>
      <c r="BL37" s="67"/>
      <c r="BM37" s="67"/>
      <c r="BN37" s="50"/>
      <c r="BO37" s="50"/>
    </row>
    <row r="38" spans="1:67" x14ac:dyDescent="0.3">
      <c r="A38" s="39"/>
      <c r="B38" s="65"/>
      <c r="C38" s="39"/>
      <c r="D38" s="65"/>
      <c r="E38" s="39"/>
      <c r="F38" s="66"/>
      <c r="G38" s="67"/>
      <c r="H38" s="39"/>
      <c r="I38" s="65"/>
      <c r="J38" s="39"/>
      <c r="K38" s="65"/>
      <c r="L38" s="39"/>
      <c r="M38" s="66"/>
      <c r="N38" s="67"/>
      <c r="O38" s="39"/>
      <c r="P38" s="65"/>
      <c r="Q38" s="39"/>
      <c r="R38" s="65"/>
      <c r="S38" s="39"/>
      <c r="T38" s="66"/>
      <c r="U38" s="67"/>
      <c r="V38" s="39"/>
      <c r="W38" s="65"/>
      <c r="X38" s="39"/>
      <c r="Y38" s="65"/>
      <c r="Z38" s="39"/>
      <c r="AA38" s="66"/>
      <c r="AB38" s="67"/>
      <c r="AC38" s="39"/>
      <c r="AD38" s="65"/>
      <c r="AE38" s="39"/>
      <c r="AF38" s="65"/>
      <c r="AG38" s="39"/>
      <c r="AH38" s="66"/>
      <c r="AI38" s="67"/>
      <c r="AJ38" s="39"/>
      <c r="AK38" s="65"/>
      <c r="AL38" s="39"/>
      <c r="AM38" s="65"/>
      <c r="AN38" s="39"/>
      <c r="AO38" s="66"/>
      <c r="AP38" s="67"/>
      <c r="AQ38" s="39"/>
      <c r="AR38" s="65"/>
      <c r="AS38" s="39"/>
      <c r="AT38" s="65"/>
      <c r="AU38" s="39"/>
      <c r="AV38" s="66"/>
      <c r="AW38" s="67"/>
      <c r="AX38" s="39"/>
      <c r="AY38" s="65"/>
      <c r="AZ38" s="39"/>
      <c r="BA38" s="65"/>
      <c r="BB38" s="39"/>
      <c r="BC38" s="66"/>
      <c r="BD38" s="67"/>
      <c r="BE38" s="39"/>
      <c r="BF38" s="65"/>
      <c r="BG38" s="39"/>
      <c r="BH38" s="65"/>
      <c r="BI38" s="39"/>
      <c r="BJ38" s="66"/>
      <c r="BK38" s="67"/>
      <c r="BL38" s="67"/>
      <c r="BM38" s="67"/>
      <c r="BN38" s="50"/>
      <c r="BO38" s="50"/>
    </row>
    <row r="39" spans="1:67" x14ac:dyDescent="0.3">
      <c r="A39" s="39"/>
      <c r="B39" s="65"/>
      <c r="C39" s="39"/>
      <c r="D39" s="65"/>
      <c r="E39" s="39"/>
      <c r="F39" s="66"/>
      <c r="G39" s="67"/>
      <c r="H39" s="39"/>
      <c r="I39" s="65"/>
      <c r="J39" s="39"/>
      <c r="K39" s="65"/>
      <c r="L39" s="39"/>
      <c r="M39" s="66"/>
      <c r="N39" s="67"/>
      <c r="O39" s="39"/>
      <c r="P39" s="65"/>
      <c r="Q39" s="39"/>
      <c r="R39" s="65"/>
      <c r="S39" s="39"/>
      <c r="T39" s="66"/>
      <c r="U39" s="67"/>
      <c r="V39" s="39"/>
      <c r="W39" s="65"/>
      <c r="X39" s="39"/>
      <c r="Y39" s="65"/>
      <c r="Z39" s="39"/>
      <c r="AA39" s="66"/>
      <c r="AB39" s="67"/>
      <c r="AC39" s="39"/>
      <c r="AD39" s="65"/>
      <c r="AE39" s="39"/>
      <c r="AF39" s="65"/>
      <c r="AG39" s="39"/>
      <c r="AH39" s="66"/>
      <c r="AI39" s="67"/>
      <c r="AJ39" s="39"/>
      <c r="AK39" s="65"/>
      <c r="AL39" s="39"/>
      <c r="AM39" s="65"/>
      <c r="AN39" s="39"/>
      <c r="AO39" s="66"/>
      <c r="AP39" s="67"/>
      <c r="AQ39" s="39"/>
      <c r="AR39" s="65"/>
      <c r="AS39" s="39"/>
      <c r="AT39" s="65"/>
      <c r="AU39" s="39"/>
      <c r="AV39" s="66"/>
      <c r="AW39" s="67"/>
      <c r="AX39" s="39"/>
      <c r="AY39" s="65"/>
      <c r="AZ39" s="39"/>
      <c r="BA39" s="65"/>
      <c r="BB39" s="39"/>
      <c r="BC39" s="66"/>
      <c r="BD39" s="67"/>
      <c r="BE39" s="39"/>
      <c r="BF39" s="65"/>
      <c r="BG39" s="39"/>
      <c r="BH39" s="65"/>
      <c r="BI39" s="39"/>
      <c r="BJ39" s="66"/>
      <c r="BK39" s="67"/>
      <c r="BL39" s="67"/>
      <c r="BM39" s="67"/>
      <c r="BN39" s="50"/>
      <c r="BO39" s="50"/>
    </row>
    <row r="40" spans="1:67" x14ac:dyDescent="0.3">
      <c r="A40" s="39"/>
      <c r="B40" s="65"/>
      <c r="C40" s="39"/>
      <c r="D40" s="65"/>
      <c r="E40" s="39"/>
      <c r="F40" s="66"/>
      <c r="G40" s="67"/>
      <c r="H40" s="39"/>
      <c r="I40" s="65"/>
      <c r="J40" s="39"/>
      <c r="K40" s="65"/>
      <c r="L40" s="39"/>
      <c r="M40" s="66"/>
      <c r="N40" s="67"/>
      <c r="O40" s="39"/>
      <c r="P40" s="65"/>
      <c r="Q40" s="39"/>
      <c r="R40" s="65"/>
      <c r="S40" s="39"/>
      <c r="T40" s="66"/>
      <c r="U40" s="67"/>
      <c r="V40" s="39"/>
      <c r="W40" s="65"/>
      <c r="X40" s="39"/>
      <c r="Y40" s="65"/>
      <c r="Z40" s="39"/>
      <c r="AA40" s="66"/>
      <c r="AB40" s="67"/>
      <c r="AC40" s="39"/>
      <c r="AD40" s="65"/>
      <c r="AE40" s="39"/>
      <c r="AF40" s="65"/>
      <c r="AG40" s="39"/>
      <c r="AH40" s="66"/>
      <c r="AI40" s="67"/>
      <c r="AJ40" s="39"/>
      <c r="AK40" s="65"/>
      <c r="AL40" s="39"/>
      <c r="AM40" s="65"/>
      <c r="AN40" s="39"/>
      <c r="AO40" s="66"/>
      <c r="AP40" s="67"/>
      <c r="AQ40" s="39"/>
      <c r="AR40" s="65"/>
      <c r="AS40" s="39"/>
      <c r="AT40" s="65"/>
      <c r="AU40" s="39"/>
      <c r="AV40" s="66"/>
      <c r="AW40" s="67"/>
      <c r="AX40" s="39"/>
      <c r="AY40" s="65"/>
      <c r="AZ40" s="39"/>
      <c r="BA40" s="65"/>
      <c r="BB40" s="39"/>
      <c r="BC40" s="66"/>
      <c r="BD40" s="67"/>
      <c r="BE40" s="39"/>
      <c r="BF40" s="65"/>
      <c r="BG40" s="39"/>
      <c r="BH40" s="65"/>
      <c r="BI40" s="39"/>
      <c r="BJ40" s="66"/>
      <c r="BK40" s="67"/>
      <c r="BL40" s="67"/>
      <c r="BM40" s="67"/>
      <c r="BN40" s="50"/>
      <c r="BO40" s="50"/>
    </row>
    <row r="41" spans="1:67" x14ac:dyDescent="0.3">
      <c r="A41" s="39"/>
      <c r="B41" s="65"/>
      <c r="C41" s="39"/>
      <c r="D41" s="65"/>
      <c r="E41" s="39"/>
      <c r="F41" s="66"/>
      <c r="G41" s="67"/>
      <c r="H41" s="39"/>
      <c r="I41" s="65"/>
      <c r="J41" s="39"/>
      <c r="K41" s="65"/>
      <c r="L41" s="39"/>
      <c r="M41" s="66"/>
      <c r="N41" s="67"/>
      <c r="O41" s="39"/>
      <c r="P41" s="65"/>
      <c r="Q41" s="39"/>
      <c r="R41" s="65"/>
      <c r="S41" s="39"/>
      <c r="T41" s="66"/>
      <c r="U41" s="67"/>
      <c r="V41" s="39"/>
      <c r="W41" s="65"/>
      <c r="X41" s="39"/>
      <c r="Y41" s="65"/>
      <c r="Z41" s="39"/>
      <c r="AA41" s="66"/>
      <c r="AB41" s="67"/>
      <c r="AC41" s="39"/>
      <c r="AD41" s="65"/>
      <c r="AE41" s="39"/>
      <c r="AF41" s="65"/>
      <c r="AG41" s="39"/>
      <c r="AH41" s="66"/>
      <c r="AI41" s="67"/>
      <c r="AJ41" s="39"/>
      <c r="AK41" s="65"/>
      <c r="AL41" s="39"/>
      <c r="AM41" s="65"/>
      <c r="AN41" s="39"/>
      <c r="AO41" s="66"/>
      <c r="AP41" s="67"/>
      <c r="AQ41" s="39"/>
      <c r="AR41" s="65"/>
      <c r="AS41" s="39"/>
      <c r="AT41" s="65"/>
      <c r="AU41" s="39"/>
      <c r="AV41" s="66"/>
      <c r="AW41" s="67"/>
      <c r="AX41" s="39"/>
      <c r="AY41" s="65"/>
      <c r="AZ41" s="39"/>
      <c r="BA41" s="65"/>
      <c r="BB41" s="39"/>
      <c r="BC41" s="66"/>
      <c r="BD41" s="67"/>
      <c r="BE41" s="39"/>
      <c r="BF41" s="65"/>
      <c r="BG41" s="39"/>
      <c r="BH41" s="65"/>
      <c r="BI41" s="39"/>
      <c r="BJ41" s="66"/>
      <c r="BK41" s="67"/>
      <c r="BL41" s="67"/>
      <c r="BM41" s="67"/>
      <c r="BN41" s="50"/>
      <c r="BO41" s="50"/>
    </row>
    <row r="42" spans="1:67" x14ac:dyDescent="0.3">
      <c r="A42" s="39"/>
      <c r="B42" s="65"/>
      <c r="C42" s="39"/>
      <c r="D42" s="65"/>
      <c r="E42" s="39"/>
      <c r="F42" s="66"/>
      <c r="G42" s="67"/>
      <c r="H42" s="39"/>
      <c r="I42" s="65"/>
      <c r="J42" s="39"/>
      <c r="K42" s="65"/>
      <c r="L42" s="39"/>
      <c r="M42" s="66"/>
      <c r="N42" s="67"/>
      <c r="O42" s="39"/>
      <c r="P42" s="65"/>
      <c r="Q42" s="39"/>
      <c r="R42" s="65"/>
      <c r="S42" s="39"/>
      <c r="T42" s="66"/>
      <c r="U42" s="67"/>
      <c r="V42" s="39"/>
      <c r="W42" s="65"/>
      <c r="X42" s="39"/>
      <c r="Y42" s="65"/>
      <c r="Z42" s="39"/>
      <c r="AA42" s="66"/>
      <c r="AB42" s="67"/>
      <c r="AC42" s="39"/>
      <c r="AD42" s="65"/>
      <c r="AE42" s="39"/>
      <c r="AF42" s="65"/>
      <c r="AG42" s="39"/>
      <c r="AH42" s="66"/>
      <c r="AI42" s="67"/>
      <c r="AJ42" s="39"/>
      <c r="AK42" s="65"/>
      <c r="AL42" s="39"/>
      <c r="AM42" s="65"/>
      <c r="AN42" s="39"/>
      <c r="AO42" s="66"/>
      <c r="AP42" s="67"/>
      <c r="AQ42" s="39"/>
      <c r="AR42" s="65"/>
      <c r="AS42" s="39"/>
      <c r="AT42" s="65"/>
      <c r="AU42" s="39"/>
      <c r="AV42" s="66"/>
      <c r="AW42" s="67"/>
      <c r="AX42" s="39"/>
      <c r="AY42" s="65"/>
      <c r="AZ42" s="39"/>
      <c r="BA42" s="65"/>
      <c r="BB42" s="39"/>
      <c r="BC42" s="66"/>
      <c r="BD42" s="67"/>
      <c r="BE42" s="39"/>
      <c r="BF42" s="65"/>
      <c r="BG42" s="39"/>
      <c r="BH42" s="65"/>
      <c r="BI42" s="39"/>
      <c r="BJ42" s="66"/>
      <c r="BK42" s="67"/>
      <c r="BL42" s="67"/>
      <c r="BM42" s="67"/>
      <c r="BN42" s="50"/>
      <c r="BO42" s="50"/>
    </row>
    <row r="43" spans="1:67" x14ac:dyDescent="0.3">
      <c r="A43" s="39"/>
      <c r="B43" s="65"/>
      <c r="C43" s="39"/>
      <c r="D43" s="65"/>
      <c r="E43" s="39"/>
      <c r="F43" s="66"/>
      <c r="G43" s="67"/>
      <c r="H43" s="39"/>
      <c r="I43" s="65"/>
      <c r="J43" s="39"/>
      <c r="K43" s="65"/>
      <c r="L43" s="39"/>
      <c r="M43" s="66"/>
      <c r="N43" s="67"/>
      <c r="O43" s="39"/>
      <c r="P43" s="65"/>
      <c r="Q43" s="39"/>
      <c r="R43" s="65"/>
      <c r="S43" s="39"/>
      <c r="T43" s="66"/>
      <c r="U43" s="67"/>
      <c r="V43" s="39"/>
      <c r="W43" s="65"/>
      <c r="X43" s="39"/>
      <c r="Y43" s="65"/>
      <c r="Z43" s="39"/>
      <c r="AA43" s="66"/>
      <c r="AB43" s="67"/>
      <c r="AC43" s="39"/>
      <c r="AD43" s="65"/>
      <c r="AE43" s="39"/>
      <c r="AF43" s="65"/>
      <c r="AG43" s="39"/>
      <c r="AH43" s="66"/>
      <c r="AI43" s="67"/>
      <c r="AJ43" s="39"/>
      <c r="AK43" s="65"/>
      <c r="AL43" s="39"/>
      <c r="AM43" s="65"/>
      <c r="AN43" s="39"/>
      <c r="AO43" s="66"/>
      <c r="AP43" s="67"/>
      <c r="AQ43" s="39"/>
      <c r="AR43" s="65"/>
      <c r="AS43" s="39"/>
      <c r="AT43" s="65"/>
      <c r="AU43" s="39"/>
      <c r="AV43" s="66"/>
      <c r="AW43" s="67"/>
      <c r="AX43" s="39"/>
      <c r="AY43" s="65"/>
      <c r="AZ43" s="39"/>
      <c r="BA43" s="65"/>
      <c r="BB43" s="39"/>
      <c r="BC43" s="66"/>
      <c r="BD43" s="67"/>
      <c r="BE43" s="39"/>
      <c r="BF43" s="65"/>
      <c r="BG43" s="39"/>
      <c r="BH43" s="65"/>
      <c r="BI43" s="39"/>
      <c r="BJ43" s="66"/>
      <c r="BK43" s="67"/>
      <c r="BL43" s="67"/>
      <c r="BM43" s="67"/>
      <c r="BN43" s="50"/>
      <c r="BO43" s="50"/>
    </row>
    <row r="44" spans="1:67" x14ac:dyDescent="0.3">
      <c r="A44" s="39"/>
      <c r="B44" s="65"/>
      <c r="C44" s="39"/>
      <c r="D44" s="65"/>
      <c r="E44" s="39"/>
      <c r="F44" s="66"/>
      <c r="G44" s="67"/>
      <c r="H44" s="39"/>
      <c r="I44" s="65"/>
      <c r="J44" s="39"/>
      <c r="K44" s="65"/>
      <c r="L44" s="39"/>
      <c r="M44" s="66"/>
      <c r="N44" s="67"/>
      <c r="O44" s="39"/>
      <c r="P44" s="65"/>
      <c r="Q44" s="39"/>
      <c r="R44" s="65"/>
      <c r="S44" s="39"/>
      <c r="T44" s="66"/>
      <c r="U44" s="67"/>
      <c r="V44" s="39"/>
      <c r="W44" s="65"/>
      <c r="X44" s="39"/>
      <c r="Y44" s="65"/>
      <c r="Z44" s="39"/>
      <c r="AA44" s="66"/>
      <c r="AB44" s="67"/>
      <c r="AC44" s="39"/>
      <c r="AD44" s="65"/>
      <c r="AE44" s="39"/>
      <c r="AF44" s="65"/>
      <c r="AG44" s="39"/>
      <c r="AH44" s="66"/>
      <c r="AI44" s="67"/>
      <c r="AJ44" s="39"/>
      <c r="AK44" s="65"/>
      <c r="AL44" s="39"/>
      <c r="AM44" s="65"/>
      <c r="AN44" s="39"/>
      <c r="AO44" s="66"/>
      <c r="AP44" s="67"/>
      <c r="AQ44" s="39"/>
      <c r="AR44" s="65"/>
      <c r="AS44" s="39"/>
      <c r="AT44" s="65"/>
      <c r="AU44" s="39"/>
      <c r="AV44" s="66"/>
      <c r="AW44" s="67"/>
      <c r="AX44" s="39"/>
      <c r="AY44" s="65"/>
      <c r="AZ44" s="39"/>
      <c r="BA44" s="65"/>
      <c r="BB44" s="39"/>
      <c r="BC44" s="66"/>
      <c r="BD44" s="67"/>
      <c r="BE44" s="39"/>
      <c r="BF44" s="65"/>
      <c r="BG44" s="39"/>
      <c r="BH44" s="65"/>
      <c r="BI44" s="39"/>
      <c r="BJ44" s="66"/>
      <c r="BK44" s="67"/>
      <c r="BL44" s="67"/>
      <c r="BM44" s="67"/>
      <c r="BN44" s="50"/>
      <c r="BO44" s="50"/>
    </row>
    <row r="45" spans="1:67" x14ac:dyDescent="0.3">
      <c r="A45" s="39"/>
      <c r="B45" s="65"/>
      <c r="C45" s="39"/>
      <c r="D45" s="65"/>
      <c r="E45" s="39"/>
      <c r="F45" s="66"/>
      <c r="G45" s="67"/>
      <c r="H45" s="39"/>
      <c r="I45" s="65"/>
      <c r="J45" s="39"/>
      <c r="K45" s="65"/>
      <c r="L45" s="39"/>
      <c r="M45" s="66"/>
      <c r="N45" s="67"/>
      <c r="O45" s="39"/>
      <c r="P45" s="65"/>
      <c r="Q45" s="39"/>
      <c r="R45" s="65"/>
      <c r="S45" s="39"/>
      <c r="T45" s="66"/>
      <c r="U45" s="67"/>
      <c r="V45" s="39"/>
      <c r="W45" s="65"/>
      <c r="X45" s="39"/>
      <c r="Y45" s="65"/>
      <c r="Z45" s="39"/>
      <c r="AA45" s="66"/>
      <c r="AB45" s="67"/>
      <c r="AC45" s="39"/>
      <c r="AD45" s="65"/>
      <c r="AE45" s="39"/>
      <c r="AF45" s="65"/>
      <c r="AG45" s="39"/>
      <c r="AH45" s="66"/>
      <c r="AI45" s="67"/>
      <c r="AJ45" s="39"/>
      <c r="AK45" s="65"/>
      <c r="AL45" s="39"/>
      <c r="AM45" s="65"/>
      <c r="AN45" s="39"/>
      <c r="AO45" s="66"/>
      <c r="AP45" s="67"/>
      <c r="AQ45" s="39"/>
      <c r="AR45" s="65"/>
      <c r="AS45" s="39"/>
      <c r="AT45" s="65"/>
      <c r="AU45" s="39"/>
      <c r="AV45" s="66"/>
      <c r="AW45" s="67"/>
      <c r="AX45" s="39"/>
      <c r="AY45" s="65"/>
      <c r="AZ45" s="39"/>
      <c r="BA45" s="65"/>
      <c r="BB45" s="39"/>
      <c r="BC45" s="66"/>
      <c r="BD45" s="67"/>
      <c r="BE45" s="39"/>
      <c r="BF45" s="65"/>
      <c r="BG45" s="39"/>
      <c r="BH45" s="65"/>
      <c r="BI45" s="39"/>
      <c r="BJ45" s="66"/>
      <c r="BK45" s="67"/>
      <c r="BL45" s="67"/>
      <c r="BM45" s="67"/>
      <c r="BN45" s="50"/>
      <c r="BO45" s="50"/>
    </row>
    <row r="46" spans="1:67" x14ac:dyDescent="0.3">
      <c r="A46" s="39"/>
      <c r="B46" s="65"/>
      <c r="C46" s="39"/>
      <c r="D46" s="65"/>
      <c r="E46" s="39"/>
      <c r="F46" s="66"/>
      <c r="G46" s="67"/>
      <c r="H46" s="39"/>
      <c r="I46" s="65"/>
      <c r="J46" s="39"/>
      <c r="K46" s="65"/>
      <c r="L46" s="39"/>
      <c r="M46" s="66"/>
      <c r="N46" s="67"/>
      <c r="O46" s="39"/>
      <c r="P46" s="65"/>
      <c r="Q46" s="39"/>
      <c r="R46" s="65"/>
      <c r="S46" s="39"/>
      <c r="T46" s="66"/>
      <c r="U46" s="67"/>
      <c r="V46" s="39"/>
      <c r="W46" s="65"/>
      <c r="X46" s="39"/>
      <c r="Y46" s="65"/>
      <c r="Z46" s="39"/>
      <c r="AA46" s="66"/>
      <c r="AB46" s="67"/>
      <c r="AC46" s="39"/>
      <c r="AD46" s="65"/>
      <c r="AE46" s="39"/>
      <c r="AF46" s="65"/>
      <c r="AG46" s="39"/>
      <c r="AH46" s="66"/>
      <c r="AI46" s="67"/>
      <c r="AJ46" s="39"/>
      <c r="AK46" s="65"/>
      <c r="AL46" s="39"/>
      <c r="AM46" s="65"/>
      <c r="AN46" s="39"/>
      <c r="AO46" s="66"/>
      <c r="AP46" s="67"/>
      <c r="AQ46" s="39"/>
      <c r="AR46" s="65"/>
      <c r="AS46" s="39"/>
      <c r="AT46" s="65"/>
      <c r="AU46" s="39"/>
      <c r="AV46" s="66"/>
      <c r="AW46" s="67"/>
      <c r="AX46" s="39"/>
      <c r="AY46" s="65"/>
      <c r="AZ46" s="39"/>
      <c r="BA46" s="65"/>
      <c r="BB46" s="39"/>
      <c r="BC46" s="66"/>
      <c r="BD46" s="67"/>
      <c r="BE46" s="39"/>
      <c r="BF46" s="65"/>
      <c r="BG46" s="39"/>
      <c r="BH46" s="65"/>
      <c r="BI46" s="39"/>
      <c r="BJ46" s="66"/>
      <c r="BK46" s="67"/>
      <c r="BL46" s="67"/>
      <c r="BM46" s="67"/>
      <c r="BN46" s="50"/>
      <c r="BO46" s="50"/>
    </row>
    <row r="47" spans="1:67" x14ac:dyDescent="0.3">
      <c r="A47" s="39"/>
      <c r="B47" s="65"/>
      <c r="C47" s="39"/>
      <c r="D47" s="65"/>
      <c r="E47" s="39"/>
      <c r="F47" s="66"/>
      <c r="G47" s="67"/>
      <c r="H47" s="39"/>
      <c r="I47" s="65"/>
      <c r="J47" s="39"/>
      <c r="K47" s="65"/>
      <c r="L47" s="39"/>
      <c r="M47" s="66"/>
      <c r="N47" s="67"/>
      <c r="O47" s="39"/>
      <c r="P47" s="65"/>
      <c r="Q47" s="39"/>
      <c r="R47" s="65"/>
      <c r="S47" s="39"/>
      <c r="T47" s="66"/>
      <c r="U47" s="67"/>
      <c r="V47" s="39"/>
      <c r="W47" s="65"/>
      <c r="X47" s="39"/>
      <c r="Y47" s="65"/>
      <c r="Z47" s="39"/>
      <c r="AA47" s="66"/>
      <c r="AB47" s="67"/>
      <c r="AC47" s="39"/>
      <c r="AD47" s="65"/>
      <c r="AE47" s="39"/>
      <c r="AF47" s="65"/>
      <c r="AG47" s="39"/>
      <c r="AH47" s="66"/>
      <c r="AI47" s="67"/>
      <c r="AJ47" s="39"/>
      <c r="AK47" s="65"/>
      <c r="AL47" s="39"/>
      <c r="AM47" s="65"/>
      <c r="AN47" s="39"/>
      <c r="AO47" s="66"/>
      <c r="AP47" s="67"/>
      <c r="AQ47" s="39"/>
      <c r="AR47" s="65"/>
      <c r="AS47" s="39"/>
      <c r="AT47" s="65"/>
      <c r="AU47" s="39"/>
      <c r="AV47" s="66"/>
      <c r="AW47" s="67"/>
      <c r="AX47" s="39"/>
      <c r="AY47" s="65"/>
      <c r="AZ47" s="39"/>
      <c r="BA47" s="65"/>
      <c r="BB47" s="39"/>
      <c r="BC47" s="66"/>
      <c r="BD47" s="67"/>
      <c r="BE47" s="39"/>
      <c r="BF47" s="65"/>
      <c r="BG47" s="39"/>
      <c r="BH47" s="65"/>
      <c r="BI47" s="39"/>
      <c r="BJ47" s="66"/>
      <c r="BK47" s="67"/>
      <c r="BL47" s="67"/>
      <c r="BM47" s="67"/>
      <c r="BN47" s="50"/>
      <c r="BO47" s="50"/>
    </row>
  </sheetData>
  <mergeCells count="11">
    <mergeCell ref="BL6:BM6"/>
    <mergeCell ref="BN6:BO6"/>
    <mergeCell ref="A6:G6"/>
    <mergeCell ref="H6:N6"/>
    <mergeCell ref="O6:U6"/>
    <mergeCell ref="V6:AB6"/>
    <mergeCell ref="AC6:AI6"/>
    <mergeCell ref="AJ6:AP6"/>
    <mergeCell ref="AQ6:AW6"/>
    <mergeCell ref="AX6:BD6"/>
    <mergeCell ref="BE6:BK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N8:BN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O8:BO47">
      <formula1>BN8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Master!$E$2:$E$6</xm:f>
          </x14:formula1>
          <xm:sqref>A8:A47 C8:C47 H8:H47 J8:J47 O8:O47 Q8:Q47 V8:V47 X8:X47 AC8:AC47 AE8:AE47 AJ8:AJ47 AL8:AL47 AQ8:AQ47 AS8:AS47 AX8:AX47 AZ8:AZ47 BE8:BE47 BG8:BG47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IF(A8=Master!$D$3,AND(ISNUMBER(B8),B8 &gt; 0, B8 &lt;= 100), B8 = "")</xm:f>
          </x14:formula1>
          <xm:sqref>B8:B47 I8:I47 P8:P47 W8:W47 AD8:AD47 AK8:AK47 AR8:AR47 AY8:AY47 BF8:BF47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ค่าบริการฯขั้นต่ำ&quot; และ &lt;= 100_x000a_- กรณีนอกเหนือจากด้านบน_x000a_ต้องเป็นค่าว่าง">
          <x14:formula1>
            <xm:f>IF(C8=Master!$D$3,AND(ISNUMBER(D8),D8 &gt; 0,D8&gt;=B8, D8 &lt;= 100), D8 = "")</xm:f>
          </x14:formula1>
          <xm:sqref>D8:D47 K8:K47 R8:R47 Y8:Y47 AF8:AF47 AM8:AM47 AT8:AT47 BA8:BA47 BH8:BH47</xm:sqref>
        </x14:dataValidation>
        <x14:dataValidation type="list" allowBlank="1" showInputMessage="1" showErrorMessage="1">
          <x14:formula1>
            <xm:f>Master!$G$2:$G$4</xm:f>
          </x14:formula1>
          <xm:sqref>E8:E47 L8:L47 S8:S47 Z8:Z47 AG8:AG47 AN8:AN47 AU8:AU47 BB8:BB47 BI8:BI47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IF(E8=Master!$D$4,AND(ISNUMBER(F8),F8 &gt; 0), F8 = "")</xm:f>
          </x14:formula1>
          <xm:sqref>F8:F47 M8:M47 T8:T47 AA8:AA47 AH8:AH47 AO8:AO47 AV8:AV47 BC8:BC47 BJ8:BJ47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47"/>
  <sheetViews>
    <sheetView zoomScaleNormal="100" workbookViewId="0"/>
  </sheetViews>
  <sheetFormatPr defaultColWidth="15.765625" defaultRowHeight="12.5" x14ac:dyDescent="0.3"/>
  <cols>
    <col min="1" max="1" width="20.765625" style="40" customWidth="1"/>
    <col min="2" max="2" width="25.765625" style="40" customWidth="1"/>
    <col min="3" max="3" width="15.765625" style="40" customWidth="1"/>
    <col min="4" max="4" width="20.765625" style="40" customWidth="1"/>
    <col min="5" max="5" width="30.765625" style="40" customWidth="1"/>
    <col min="6" max="9" width="15.765625" style="34"/>
    <col min="10" max="10" width="30.765625" style="34" customWidth="1"/>
    <col min="11" max="14" width="15.765625" style="34"/>
    <col min="15" max="15" width="30.765625" style="34" customWidth="1"/>
    <col min="16" max="19" width="15.765625" style="34"/>
    <col min="20" max="20" width="30.765625" style="34" customWidth="1"/>
    <col min="21" max="24" width="15.765625" style="34"/>
    <col min="25" max="25" width="30.765625" style="34" customWidth="1"/>
    <col min="26" max="29" width="15.765625" style="34"/>
    <col min="30" max="30" width="30.765625" style="34" customWidth="1"/>
    <col min="31" max="33" width="15.765625" style="34"/>
    <col min="34" max="34" width="18.4609375" style="34" bestFit="1" customWidth="1"/>
    <col min="35" max="35" width="30.765625" style="34" customWidth="1"/>
    <col min="36" max="39" width="15.765625" style="34"/>
    <col min="40" max="42" width="30.765625" style="34" customWidth="1"/>
    <col min="43" max="44" width="12.765625" style="34" customWidth="1"/>
    <col min="45" max="16384" width="15.765625" style="34"/>
  </cols>
  <sheetData>
    <row r="1" spans="1:44" s="31" customFormat="1" x14ac:dyDescent="0.25">
      <c r="A1" s="23" t="s">
        <v>173</v>
      </c>
      <c r="B1" s="24"/>
      <c r="C1" s="24"/>
      <c r="D1" s="24"/>
      <c r="E1" s="30"/>
    </row>
    <row r="2" spans="1:44" s="31" customFormat="1" x14ac:dyDescent="0.25">
      <c r="A2" s="25" t="s">
        <v>129</v>
      </c>
      <c r="B2" s="44" t="str">
        <f>IF(ISBLANK(MCOGD!B2), "", MCOGD!B2)</f>
        <v/>
      </c>
      <c r="C2" s="32"/>
      <c r="D2" s="26" t="s">
        <v>110</v>
      </c>
      <c r="E2" s="44" t="str">
        <f>IF(ISBLANK(MCOGD!E2), "", MCOGD!E2)</f>
        <v/>
      </c>
    </row>
    <row r="3" spans="1:44" s="31" customFormat="1" x14ac:dyDescent="0.25">
      <c r="A3" s="25" t="s">
        <v>130</v>
      </c>
      <c r="B3" s="44" t="str">
        <f>IF(ISBLANK(MCOGD!B3), "", MCOGD!B3)</f>
        <v/>
      </c>
      <c r="C3" s="30"/>
      <c r="D3" s="26" t="s">
        <v>111</v>
      </c>
      <c r="E3" s="44" t="str">
        <f>IF(ISBLANK(MCOGD!E3), "", MCOGD!E3)</f>
        <v/>
      </c>
    </row>
    <row r="4" spans="1:44" s="31" customFormat="1" x14ac:dyDescent="0.25">
      <c r="A4" s="25" t="s">
        <v>112</v>
      </c>
      <c r="B4" s="45" t="str">
        <f t="array" ref="B4">IF(ISBLANK(MCOGD!B4), "", MCOGD!B4)</f>
        <v/>
      </c>
      <c r="C4" s="32"/>
      <c r="D4" s="26" t="s">
        <v>133</v>
      </c>
      <c r="E4" s="44" t="str">
        <f>IF(ISBLANK(MCOGD!E4), "", MCOGD!E4)</f>
        <v/>
      </c>
    </row>
    <row r="5" spans="1:44" s="33" customFormat="1" x14ac:dyDescent="0.25"/>
    <row r="6" spans="1:44" x14ac:dyDescent="0.3">
      <c r="A6" s="100" t="s">
        <v>174</v>
      </c>
      <c r="B6" s="100"/>
      <c r="C6" s="100"/>
      <c r="D6" s="100"/>
      <c r="E6" s="100"/>
      <c r="F6" s="101" t="s">
        <v>175</v>
      </c>
      <c r="G6" s="101"/>
      <c r="H6" s="101"/>
      <c r="I6" s="101"/>
      <c r="J6" s="101"/>
      <c r="K6" s="100" t="s">
        <v>176</v>
      </c>
      <c r="L6" s="100"/>
      <c r="M6" s="100"/>
      <c r="N6" s="100"/>
      <c r="O6" s="100"/>
      <c r="P6" s="101" t="s">
        <v>177</v>
      </c>
      <c r="Q6" s="101"/>
      <c r="R6" s="101"/>
      <c r="S6" s="101"/>
      <c r="T6" s="101"/>
      <c r="U6" s="100" t="s">
        <v>178</v>
      </c>
      <c r="V6" s="100"/>
      <c r="W6" s="100"/>
      <c r="X6" s="100"/>
      <c r="Y6" s="100"/>
      <c r="Z6" s="100" t="s">
        <v>179</v>
      </c>
      <c r="AA6" s="100"/>
      <c r="AB6" s="100"/>
      <c r="AC6" s="100"/>
      <c r="AD6" s="100"/>
      <c r="AE6" s="101" t="s">
        <v>180</v>
      </c>
      <c r="AF6" s="101"/>
      <c r="AG6" s="101"/>
      <c r="AH6" s="101"/>
      <c r="AI6" s="101"/>
      <c r="AJ6" s="100" t="s">
        <v>181</v>
      </c>
      <c r="AK6" s="100"/>
      <c r="AL6" s="100"/>
      <c r="AM6" s="100"/>
      <c r="AN6" s="100"/>
      <c r="AO6" s="102" t="s">
        <v>117</v>
      </c>
      <c r="AP6" s="102"/>
      <c r="AQ6" s="103" t="s">
        <v>116</v>
      </c>
      <c r="AR6" s="103"/>
    </row>
    <row r="7" spans="1:44" ht="37.5" x14ac:dyDescent="0.3">
      <c r="A7" s="62" t="s">
        <v>182</v>
      </c>
      <c r="B7" s="62" t="s">
        <v>183</v>
      </c>
      <c r="C7" s="62" t="s">
        <v>184</v>
      </c>
      <c r="D7" s="62" t="s">
        <v>185</v>
      </c>
      <c r="E7" s="62" t="s">
        <v>186</v>
      </c>
      <c r="F7" s="62" t="s">
        <v>182</v>
      </c>
      <c r="G7" s="62" t="s">
        <v>183</v>
      </c>
      <c r="H7" s="62" t="s">
        <v>184</v>
      </c>
      <c r="I7" s="62" t="s">
        <v>185</v>
      </c>
      <c r="J7" s="62" t="s">
        <v>186</v>
      </c>
      <c r="K7" s="62" t="s">
        <v>182</v>
      </c>
      <c r="L7" s="62" t="s">
        <v>183</v>
      </c>
      <c r="M7" s="62" t="s">
        <v>184</v>
      </c>
      <c r="N7" s="62" t="s">
        <v>185</v>
      </c>
      <c r="O7" s="62" t="s">
        <v>186</v>
      </c>
      <c r="P7" s="62" t="s">
        <v>182</v>
      </c>
      <c r="Q7" s="62" t="s">
        <v>183</v>
      </c>
      <c r="R7" s="62" t="s">
        <v>184</v>
      </c>
      <c r="S7" s="62" t="s">
        <v>185</v>
      </c>
      <c r="T7" s="62" t="s">
        <v>186</v>
      </c>
      <c r="U7" s="62" t="s">
        <v>187</v>
      </c>
      <c r="V7" s="62" t="s">
        <v>188</v>
      </c>
      <c r="W7" s="62" t="s">
        <v>189</v>
      </c>
      <c r="X7" s="62" t="s">
        <v>190</v>
      </c>
      <c r="Y7" s="62" t="s">
        <v>191</v>
      </c>
      <c r="Z7" s="62" t="s">
        <v>192</v>
      </c>
      <c r="AA7" s="62" t="s">
        <v>193</v>
      </c>
      <c r="AB7" s="62" t="s">
        <v>194</v>
      </c>
      <c r="AC7" s="62" t="s">
        <v>195</v>
      </c>
      <c r="AD7" s="62" t="s">
        <v>196</v>
      </c>
      <c r="AE7" s="62" t="s">
        <v>197</v>
      </c>
      <c r="AF7" s="62" t="s">
        <v>285</v>
      </c>
      <c r="AG7" s="62" t="s">
        <v>198</v>
      </c>
      <c r="AH7" s="62" t="s">
        <v>286</v>
      </c>
      <c r="AI7" s="62" t="s">
        <v>199</v>
      </c>
      <c r="AJ7" s="62" t="s">
        <v>200</v>
      </c>
      <c r="AK7" s="62" t="s">
        <v>287</v>
      </c>
      <c r="AL7" s="62" t="s">
        <v>201</v>
      </c>
      <c r="AM7" s="62" t="s">
        <v>288</v>
      </c>
      <c r="AN7" s="62" t="s">
        <v>202</v>
      </c>
      <c r="AO7" s="62" t="s">
        <v>140</v>
      </c>
      <c r="AP7" s="62" t="s">
        <v>113</v>
      </c>
      <c r="AQ7" s="62" t="s">
        <v>114</v>
      </c>
      <c r="AR7" s="62" t="s">
        <v>115</v>
      </c>
    </row>
    <row r="8" spans="1:44" x14ac:dyDescent="0.3">
      <c r="A8" s="39"/>
      <c r="B8" s="66"/>
      <c r="C8" s="39"/>
      <c r="D8" s="66"/>
      <c r="E8" s="39"/>
      <c r="F8" s="39"/>
      <c r="G8" s="66"/>
      <c r="H8" s="39"/>
      <c r="I8" s="66"/>
      <c r="J8" s="39"/>
      <c r="K8" s="39"/>
      <c r="L8" s="66"/>
      <c r="M8" s="39"/>
      <c r="N8" s="66"/>
      <c r="O8" s="39"/>
      <c r="P8" s="39"/>
      <c r="Q8" s="66"/>
      <c r="R8" s="39"/>
      <c r="S8" s="66"/>
      <c r="T8" s="39"/>
      <c r="U8" s="39"/>
      <c r="V8" s="66"/>
      <c r="W8" s="39"/>
      <c r="X8" s="66"/>
      <c r="Y8" s="39"/>
      <c r="Z8" s="39"/>
      <c r="AA8" s="66"/>
      <c r="AB8" s="39"/>
      <c r="AC8" s="66"/>
      <c r="AD8" s="39"/>
      <c r="AE8" s="39"/>
      <c r="AF8" s="66"/>
      <c r="AG8" s="39"/>
      <c r="AH8" s="66"/>
      <c r="AI8" s="39"/>
      <c r="AJ8" s="39"/>
      <c r="AK8" s="66"/>
      <c r="AL8" s="39"/>
      <c r="AM8" s="66"/>
      <c r="AN8" s="39"/>
      <c r="AO8" s="67"/>
      <c r="AP8" s="67"/>
      <c r="AQ8" s="50"/>
      <c r="AR8" s="50"/>
    </row>
    <row r="9" spans="1:44" x14ac:dyDescent="0.3">
      <c r="A9" s="39"/>
      <c r="B9" s="66"/>
      <c r="C9" s="39"/>
      <c r="D9" s="66"/>
      <c r="E9" s="39"/>
      <c r="F9" s="39"/>
      <c r="G9" s="66"/>
      <c r="H9" s="39"/>
      <c r="I9" s="66"/>
      <c r="J9" s="39"/>
      <c r="K9" s="39"/>
      <c r="L9" s="66"/>
      <c r="M9" s="39"/>
      <c r="N9" s="66"/>
      <c r="O9" s="39"/>
      <c r="P9" s="39"/>
      <c r="Q9" s="66"/>
      <c r="R9" s="39"/>
      <c r="S9" s="66"/>
      <c r="T9" s="39"/>
      <c r="U9" s="39"/>
      <c r="V9" s="66"/>
      <c r="W9" s="39"/>
      <c r="X9" s="66"/>
      <c r="Y9" s="39"/>
      <c r="Z9" s="39"/>
      <c r="AA9" s="66"/>
      <c r="AB9" s="39"/>
      <c r="AC9" s="66"/>
      <c r="AD9" s="39"/>
      <c r="AE9" s="39"/>
      <c r="AF9" s="66"/>
      <c r="AG9" s="39"/>
      <c r="AH9" s="66"/>
      <c r="AI9" s="39"/>
      <c r="AJ9" s="39"/>
      <c r="AK9" s="66"/>
      <c r="AL9" s="39"/>
      <c r="AM9" s="66"/>
      <c r="AN9" s="39"/>
      <c r="AO9" s="67"/>
      <c r="AP9" s="67"/>
      <c r="AQ9" s="50"/>
      <c r="AR9" s="50"/>
    </row>
    <row r="10" spans="1:44" x14ac:dyDescent="0.3">
      <c r="A10" s="39"/>
      <c r="B10" s="66"/>
      <c r="C10" s="39"/>
      <c r="D10" s="66"/>
      <c r="E10" s="39"/>
      <c r="F10" s="39"/>
      <c r="G10" s="66"/>
      <c r="H10" s="39"/>
      <c r="I10" s="66"/>
      <c r="J10" s="39"/>
      <c r="K10" s="39"/>
      <c r="L10" s="66"/>
      <c r="M10" s="39"/>
      <c r="N10" s="66"/>
      <c r="O10" s="39"/>
      <c r="P10" s="39"/>
      <c r="Q10" s="66"/>
      <c r="R10" s="39"/>
      <c r="S10" s="66"/>
      <c r="T10" s="39"/>
      <c r="U10" s="39"/>
      <c r="V10" s="66"/>
      <c r="W10" s="39"/>
      <c r="X10" s="66"/>
      <c r="Y10" s="39"/>
      <c r="Z10" s="39"/>
      <c r="AA10" s="66"/>
      <c r="AB10" s="39"/>
      <c r="AC10" s="66"/>
      <c r="AD10" s="39"/>
      <c r="AE10" s="39"/>
      <c r="AF10" s="66"/>
      <c r="AG10" s="39"/>
      <c r="AH10" s="66"/>
      <c r="AI10" s="39"/>
      <c r="AJ10" s="39"/>
      <c r="AK10" s="66"/>
      <c r="AL10" s="39"/>
      <c r="AM10" s="66"/>
      <c r="AN10" s="39"/>
      <c r="AO10" s="67"/>
      <c r="AP10" s="67"/>
      <c r="AQ10" s="50"/>
      <c r="AR10" s="50"/>
    </row>
    <row r="11" spans="1:44" x14ac:dyDescent="0.3">
      <c r="A11" s="39"/>
      <c r="B11" s="66"/>
      <c r="C11" s="39"/>
      <c r="D11" s="66"/>
      <c r="E11" s="39"/>
      <c r="F11" s="39"/>
      <c r="G11" s="66"/>
      <c r="H11" s="39"/>
      <c r="I11" s="66"/>
      <c r="J11" s="39"/>
      <c r="K11" s="39"/>
      <c r="L11" s="66"/>
      <c r="M11" s="39"/>
      <c r="N11" s="66"/>
      <c r="O11" s="39"/>
      <c r="P11" s="39"/>
      <c r="Q11" s="66"/>
      <c r="R11" s="39"/>
      <c r="S11" s="66"/>
      <c r="T11" s="39"/>
      <c r="U11" s="39"/>
      <c r="V11" s="66"/>
      <c r="W11" s="39"/>
      <c r="X11" s="66"/>
      <c r="Y11" s="39"/>
      <c r="Z11" s="39"/>
      <c r="AA11" s="66"/>
      <c r="AB11" s="39"/>
      <c r="AC11" s="66"/>
      <c r="AD11" s="39"/>
      <c r="AE11" s="39"/>
      <c r="AF11" s="66"/>
      <c r="AG11" s="39"/>
      <c r="AH11" s="66"/>
      <c r="AI11" s="39"/>
      <c r="AJ11" s="39"/>
      <c r="AK11" s="66"/>
      <c r="AL11" s="39"/>
      <c r="AM11" s="66"/>
      <c r="AN11" s="39"/>
      <c r="AO11" s="67"/>
      <c r="AP11" s="67"/>
      <c r="AQ11" s="50"/>
      <c r="AR11" s="50"/>
    </row>
    <row r="12" spans="1:44" x14ac:dyDescent="0.3">
      <c r="A12" s="39"/>
      <c r="B12" s="66"/>
      <c r="C12" s="39"/>
      <c r="D12" s="66"/>
      <c r="E12" s="39"/>
      <c r="F12" s="39"/>
      <c r="G12" s="66"/>
      <c r="H12" s="39"/>
      <c r="I12" s="66"/>
      <c r="J12" s="39"/>
      <c r="K12" s="39"/>
      <c r="L12" s="66"/>
      <c r="M12" s="39"/>
      <c r="N12" s="66"/>
      <c r="O12" s="39"/>
      <c r="P12" s="39"/>
      <c r="Q12" s="66"/>
      <c r="R12" s="39"/>
      <c r="S12" s="66"/>
      <c r="T12" s="39"/>
      <c r="U12" s="39"/>
      <c r="V12" s="66"/>
      <c r="W12" s="39"/>
      <c r="X12" s="66"/>
      <c r="Y12" s="39"/>
      <c r="Z12" s="39"/>
      <c r="AA12" s="66"/>
      <c r="AB12" s="39"/>
      <c r="AC12" s="66"/>
      <c r="AD12" s="39"/>
      <c r="AE12" s="39"/>
      <c r="AF12" s="66"/>
      <c r="AG12" s="39"/>
      <c r="AH12" s="66"/>
      <c r="AI12" s="39"/>
      <c r="AJ12" s="39"/>
      <c r="AK12" s="66"/>
      <c r="AL12" s="39"/>
      <c r="AM12" s="66"/>
      <c r="AN12" s="39"/>
      <c r="AO12" s="67"/>
      <c r="AP12" s="67"/>
      <c r="AQ12" s="50"/>
      <c r="AR12" s="50"/>
    </row>
    <row r="13" spans="1:44" x14ac:dyDescent="0.3">
      <c r="A13" s="39"/>
      <c r="B13" s="66"/>
      <c r="C13" s="39"/>
      <c r="D13" s="66"/>
      <c r="E13" s="39"/>
      <c r="F13" s="39"/>
      <c r="G13" s="66"/>
      <c r="H13" s="39"/>
      <c r="I13" s="66"/>
      <c r="J13" s="39"/>
      <c r="K13" s="39"/>
      <c r="L13" s="66"/>
      <c r="M13" s="39"/>
      <c r="N13" s="66"/>
      <c r="O13" s="39"/>
      <c r="P13" s="39"/>
      <c r="Q13" s="66"/>
      <c r="R13" s="39"/>
      <c r="S13" s="66"/>
      <c r="T13" s="39"/>
      <c r="U13" s="39"/>
      <c r="V13" s="66"/>
      <c r="W13" s="39"/>
      <c r="X13" s="66"/>
      <c r="Y13" s="39"/>
      <c r="Z13" s="39"/>
      <c r="AA13" s="66"/>
      <c r="AB13" s="39"/>
      <c r="AC13" s="66"/>
      <c r="AD13" s="39"/>
      <c r="AE13" s="39"/>
      <c r="AF13" s="66"/>
      <c r="AG13" s="39"/>
      <c r="AH13" s="66"/>
      <c r="AI13" s="39"/>
      <c r="AJ13" s="39"/>
      <c r="AK13" s="66"/>
      <c r="AL13" s="39"/>
      <c r="AM13" s="66"/>
      <c r="AN13" s="39"/>
      <c r="AO13" s="67"/>
      <c r="AP13" s="67"/>
      <c r="AQ13" s="50"/>
      <c r="AR13" s="50"/>
    </row>
    <row r="14" spans="1:44" x14ac:dyDescent="0.3">
      <c r="A14" s="39"/>
      <c r="B14" s="66"/>
      <c r="C14" s="39"/>
      <c r="D14" s="66"/>
      <c r="E14" s="39"/>
      <c r="F14" s="39"/>
      <c r="G14" s="66"/>
      <c r="H14" s="39"/>
      <c r="I14" s="66"/>
      <c r="J14" s="39"/>
      <c r="K14" s="39"/>
      <c r="L14" s="66"/>
      <c r="M14" s="39"/>
      <c r="N14" s="66"/>
      <c r="O14" s="39"/>
      <c r="P14" s="39"/>
      <c r="Q14" s="66"/>
      <c r="R14" s="39"/>
      <c r="S14" s="66"/>
      <c r="T14" s="39"/>
      <c r="U14" s="39"/>
      <c r="V14" s="66"/>
      <c r="W14" s="39"/>
      <c r="X14" s="66"/>
      <c r="Y14" s="39"/>
      <c r="Z14" s="39"/>
      <c r="AA14" s="66"/>
      <c r="AB14" s="39"/>
      <c r="AC14" s="66"/>
      <c r="AD14" s="39"/>
      <c r="AE14" s="39"/>
      <c r="AF14" s="66"/>
      <c r="AG14" s="39"/>
      <c r="AH14" s="66"/>
      <c r="AI14" s="39"/>
      <c r="AJ14" s="39"/>
      <c r="AK14" s="66"/>
      <c r="AL14" s="39"/>
      <c r="AM14" s="66"/>
      <c r="AN14" s="39"/>
      <c r="AO14" s="67"/>
      <c r="AP14" s="67"/>
      <c r="AQ14" s="50"/>
      <c r="AR14" s="50"/>
    </row>
    <row r="15" spans="1:44" x14ac:dyDescent="0.3">
      <c r="A15" s="39"/>
      <c r="B15" s="66"/>
      <c r="C15" s="39"/>
      <c r="D15" s="66"/>
      <c r="E15" s="39"/>
      <c r="F15" s="39"/>
      <c r="G15" s="66"/>
      <c r="H15" s="39"/>
      <c r="I15" s="66"/>
      <c r="J15" s="39"/>
      <c r="K15" s="39"/>
      <c r="L15" s="66"/>
      <c r="M15" s="39"/>
      <c r="N15" s="66"/>
      <c r="O15" s="39"/>
      <c r="P15" s="39"/>
      <c r="Q15" s="66"/>
      <c r="R15" s="39"/>
      <c r="S15" s="66"/>
      <c r="T15" s="39"/>
      <c r="U15" s="39"/>
      <c r="V15" s="66"/>
      <c r="W15" s="39"/>
      <c r="X15" s="66"/>
      <c r="Y15" s="39"/>
      <c r="Z15" s="39"/>
      <c r="AA15" s="66"/>
      <c r="AB15" s="39"/>
      <c r="AC15" s="66"/>
      <c r="AD15" s="39"/>
      <c r="AE15" s="39"/>
      <c r="AF15" s="66"/>
      <c r="AG15" s="39"/>
      <c r="AH15" s="66"/>
      <c r="AI15" s="39"/>
      <c r="AJ15" s="39"/>
      <c r="AK15" s="66"/>
      <c r="AL15" s="39"/>
      <c r="AM15" s="66"/>
      <c r="AN15" s="39"/>
      <c r="AO15" s="67"/>
      <c r="AP15" s="67"/>
      <c r="AQ15" s="50"/>
      <c r="AR15" s="50"/>
    </row>
    <row r="16" spans="1:44" x14ac:dyDescent="0.3">
      <c r="A16" s="39"/>
      <c r="B16" s="66"/>
      <c r="C16" s="39"/>
      <c r="D16" s="66"/>
      <c r="E16" s="39"/>
      <c r="F16" s="39"/>
      <c r="G16" s="66"/>
      <c r="H16" s="39"/>
      <c r="I16" s="66"/>
      <c r="J16" s="39"/>
      <c r="K16" s="39"/>
      <c r="L16" s="66"/>
      <c r="M16" s="39"/>
      <c r="N16" s="66"/>
      <c r="O16" s="39"/>
      <c r="P16" s="39"/>
      <c r="Q16" s="66"/>
      <c r="R16" s="39"/>
      <c r="S16" s="66"/>
      <c r="T16" s="39"/>
      <c r="U16" s="39"/>
      <c r="V16" s="66"/>
      <c r="W16" s="39"/>
      <c r="X16" s="66"/>
      <c r="Y16" s="39"/>
      <c r="Z16" s="39"/>
      <c r="AA16" s="66"/>
      <c r="AB16" s="39"/>
      <c r="AC16" s="66"/>
      <c r="AD16" s="39"/>
      <c r="AE16" s="39"/>
      <c r="AF16" s="66"/>
      <c r="AG16" s="39"/>
      <c r="AH16" s="66"/>
      <c r="AI16" s="39"/>
      <c r="AJ16" s="39"/>
      <c r="AK16" s="66"/>
      <c r="AL16" s="39"/>
      <c r="AM16" s="66"/>
      <c r="AN16" s="39"/>
      <c r="AO16" s="67"/>
      <c r="AP16" s="67"/>
      <c r="AQ16" s="50"/>
      <c r="AR16" s="50"/>
    </row>
    <row r="17" spans="1:44" x14ac:dyDescent="0.3">
      <c r="A17" s="39"/>
      <c r="B17" s="66"/>
      <c r="C17" s="39"/>
      <c r="D17" s="66"/>
      <c r="E17" s="39"/>
      <c r="F17" s="39"/>
      <c r="G17" s="66"/>
      <c r="H17" s="39"/>
      <c r="I17" s="66"/>
      <c r="J17" s="39"/>
      <c r="K17" s="39"/>
      <c r="L17" s="66"/>
      <c r="M17" s="39"/>
      <c r="N17" s="66"/>
      <c r="O17" s="39"/>
      <c r="P17" s="39"/>
      <c r="Q17" s="66"/>
      <c r="R17" s="39"/>
      <c r="S17" s="66"/>
      <c r="T17" s="39"/>
      <c r="U17" s="39"/>
      <c r="V17" s="66"/>
      <c r="W17" s="39"/>
      <c r="X17" s="66"/>
      <c r="Y17" s="39"/>
      <c r="Z17" s="39"/>
      <c r="AA17" s="66"/>
      <c r="AB17" s="39"/>
      <c r="AC17" s="66"/>
      <c r="AD17" s="39"/>
      <c r="AE17" s="39"/>
      <c r="AF17" s="66"/>
      <c r="AG17" s="39"/>
      <c r="AH17" s="66"/>
      <c r="AI17" s="39"/>
      <c r="AJ17" s="39"/>
      <c r="AK17" s="66"/>
      <c r="AL17" s="39"/>
      <c r="AM17" s="66"/>
      <c r="AN17" s="39"/>
      <c r="AO17" s="67"/>
      <c r="AP17" s="67"/>
      <c r="AQ17" s="50"/>
      <c r="AR17" s="50"/>
    </row>
    <row r="18" spans="1:44" x14ac:dyDescent="0.3">
      <c r="A18" s="39"/>
      <c r="B18" s="66"/>
      <c r="C18" s="39"/>
      <c r="D18" s="66"/>
      <c r="E18" s="39"/>
      <c r="F18" s="39"/>
      <c r="G18" s="66"/>
      <c r="H18" s="39"/>
      <c r="I18" s="66"/>
      <c r="J18" s="39"/>
      <c r="K18" s="39"/>
      <c r="L18" s="66"/>
      <c r="M18" s="39"/>
      <c r="N18" s="66"/>
      <c r="O18" s="39"/>
      <c r="P18" s="39"/>
      <c r="Q18" s="66"/>
      <c r="R18" s="39"/>
      <c r="S18" s="66"/>
      <c r="T18" s="39"/>
      <c r="U18" s="39"/>
      <c r="V18" s="66"/>
      <c r="W18" s="39"/>
      <c r="X18" s="66"/>
      <c r="Y18" s="39"/>
      <c r="Z18" s="39"/>
      <c r="AA18" s="66"/>
      <c r="AB18" s="39"/>
      <c r="AC18" s="66"/>
      <c r="AD18" s="39"/>
      <c r="AE18" s="39"/>
      <c r="AF18" s="66"/>
      <c r="AG18" s="39"/>
      <c r="AH18" s="66"/>
      <c r="AI18" s="39"/>
      <c r="AJ18" s="39"/>
      <c r="AK18" s="66"/>
      <c r="AL18" s="39"/>
      <c r="AM18" s="66"/>
      <c r="AN18" s="39"/>
      <c r="AO18" s="67"/>
      <c r="AP18" s="67"/>
      <c r="AQ18" s="50"/>
      <c r="AR18" s="50"/>
    </row>
    <row r="19" spans="1:44" x14ac:dyDescent="0.3">
      <c r="A19" s="39"/>
      <c r="B19" s="66"/>
      <c r="C19" s="39"/>
      <c r="D19" s="66"/>
      <c r="E19" s="39"/>
      <c r="F19" s="39"/>
      <c r="G19" s="66"/>
      <c r="H19" s="39"/>
      <c r="I19" s="66"/>
      <c r="J19" s="39"/>
      <c r="K19" s="39"/>
      <c r="L19" s="66"/>
      <c r="M19" s="39"/>
      <c r="N19" s="66"/>
      <c r="O19" s="39"/>
      <c r="P19" s="39"/>
      <c r="Q19" s="66"/>
      <c r="R19" s="39"/>
      <c r="S19" s="66"/>
      <c r="T19" s="39"/>
      <c r="U19" s="39"/>
      <c r="V19" s="66"/>
      <c r="W19" s="39"/>
      <c r="X19" s="66"/>
      <c r="Y19" s="39"/>
      <c r="Z19" s="39"/>
      <c r="AA19" s="66"/>
      <c r="AB19" s="39"/>
      <c r="AC19" s="66"/>
      <c r="AD19" s="39"/>
      <c r="AE19" s="39"/>
      <c r="AF19" s="66"/>
      <c r="AG19" s="39"/>
      <c r="AH19" s="66"/>
      <c r="AI19" s="39"/>
      <c r="AJ19" s="39"/>
      <c r="AK19" s="66"/>
      <c r="AL19" s="39"/>
      <c r="AM19" s="66"/>
      <c r="AN19" s="39"/>
      <c r="AO19" s="67"/>
      <c r="AP19" s="67"/>
      <c r="AQ19" s="50"/>
      <c r="AR19" s="50"/>
    </row>
    <row r="20" spans="1:44" x14ac:dyDescent="0.3">
      <c r="A20" s="39"/>
      <c r="B20" s="66"/>
      <c r="C20" s="39"/>
      <c r="D20" s="66"/>
      <c r="E20" s="39"/>
      <c r="F20" s="39"/>
      <c r="G20" s="66"/>
      <c r="H20" s="39"/>
      <c r="I20" s="66"/>
      <c r="J20" s="39"/>
      <c r="K20" s="39"/>
      <c r="L20" s="66"/>
      <c r="M20" s="39"/>
      <c r="N20" s="66"/>
      <c r="O20" s="39"/>
      <c r="P20" s="39"/>
      <c r="Q20" s="66"/>
      <c r="R20" s="39"/>
      <c r="S20" s="66"/>
      <c r="T20" s="39"/>
      <c r="U20" s="39"/>
      <c r="V20" s="66"/>
      <c r="W20" s="39"/>
      <c r="X20" s="66"/>
      <c r="Y20" s="39"/>
      <c r="Z20" s="39"/>
      <c r="AA20" s="66"/>
      <c r="AB20" s="39"/>
      <c r="AC20" s="66"/>
      <c r="AD20" s="39"/>
      <c r="AE20" s="39"/>
      <c r="AF20" s="66"/>
      <c r="AG20" s="39"/>
      <c r="AH20" s="66"/>
      <c r="AI20" s="39"/>
      <c r="AJ20" s="39"/>
      <c r="AK20" s="66"/>
      <c r="AL20" s="39"/>
      <c r="AM20" s="66"/>
      <c r="AN20" s="39"/>
      <c r="AO20" s="67"/>
      <c r="AP20" s="67"/>
      <c r="AQ20" s="50"/>
      <c r="AR20" s="50"/>
    </row>
    <row r="21" spans="1:44" x14ac:dyDescent="0.3">
      <c r="A21" s="39"/>
      <c r="B21" s="66"/>
      <c r="C21" s="39"/>
      <c r="D21" s="66"/>
      <c r="E21" s="39"/>
      <c r="F21" s="39"/>
      <c r="G21" s="66"/>
      <c r="H21" s="39"/>
      <c r="I21" s="66"/>
      <c r="J21" s="39"/>
      <c r="K21" s="39"/>
      <c r="L21" s="66"/>
      <c r="M21" s="39"/>
      <c r="N21" s="66"/>
      <c r="O21" s="39"/>
      <c r="P21" s="39"/>
      <c r="Q21" s="66"/>
      <c r="R21" s="39"/>
      <c r="S21" s="66"/>
      <c r="T21" s="39"/>
      <c r="U21" s="39"/>
      <c r="V21" s="66"/>
      <c r="W21" s="39"/>
      <c r="X21" s="66"/>
      <c r="Y21" s="39"/>
      <c r="Z21" s="39"/>
      <c r="AA21" s="66"/>
      <c r="AB21" s="39"/>
      <c r="AC21" s="66"/>
      <c r="AD21" s="39"/>
      <c r="AE21" s="39"/>
      <c r="AF21" s="66"/>
      <c r="AG21" s="39"/>
      <c r="AH21" s="66"/>
      <c r="AI21" s="39"/>
      <c r="AJ21" s="39"/>
      <c r="AK21" s="66"/>
      <c r="AL21" s="39"/>
      <c r="AM21" s="66"/>
      <c r="AN21" s="39"/>
      <c r="AO21" s="67"/>
      <c r="AP21" s="67"/>
      <c r="AQ21" s="50"/>
      <c r="AR21" s="50"/>
    </row>
    <row r="22" spans="1:44" x14ac:dyDescent="0.3">
      <c r="A22" s="39"/>
      <c r="B22" s="66"/>
      <c r="C22" s="39"/>
      <c r="D22" s="66"/>
      <c r="E22" s="39"/>
      <c r="F22" s="39"/>
      <c r="G22" s="66"/>
      <c r="H22" s="39"/>
      <c r="I22" s="66"/>
      <c r="J22" s="39"/>
      <c r="K22" s="39"/>
      <c r="L22" s="66"/>
      <c r="M22" s="39"/>
      <c r="N22" s="66"/>
      <c r="O22" s="39"/>
      <c r="P22" s="39"/>
      <c r="Q22" s="66"/>
      <c r="R22" s="39"/>
      <c r="S22" s="66"/>
      <c r="T22" s="39"/>
      <c r="U22" s="39"/>
      <c r="V22" s="66"/>
      <c r="W22" s="39"/>
      <c r="X22" s="66"/>
      <c r="Y22" s="39"/>
      <c r="Z22" s="39"/>
      <c r="AA22" s="66"/>
      <c r="AB22" s="39"/>
      <c r="AC22" s="66"/>
      <c r="AD22" s="39"/>
      <c r="AE22" s="39"/>
      <c r="AF22" s="66"/>
      <c r="AG22" s="39"/>
      <c r="AH22" s="66"/>
      <c r="AI22" s="39"/>
      <c r="AJ22" s="39"/>
      <c r="AK22" s="66"/>
      <c r="AL22" s="39"/>
      <c r="AM22" s="66"/>
      <c r="AN22" s="39"/>
      <c r="AO22" s="67"/>
      <c r="AP22" s="67"/>
      <c r="AQ22" s="50"/>
      <c r="AR22" s="50"/>
    </row>
    <row r="23" spans="1:44" x14ac:dyDescent="0.3">
      <c r="A23" s="39"/>
      <c r="B23" s="66"/>
      <c r="C23" s="39"/>
      <c r="D23" s="66"/>
      <c r="E23" s="39"/>
      <c r="F23" s="39"/>
      <c r="G23" s="66"/>
      <c r="H23" s="39"/>
      <c r="I23" s="66"/>
      <c r="J23" s="39"/>
      <c r="K23" s="39"/>
      <c r="L23" s="66"/>
      <c r="M23" s="39"/>
      <c r="N23" s="66"/>
      <c r="O23" s="39"/>
      <c r="P23" s="39"/>
      <c r="Q23" s="66"/>
      <c r="R23" s="39"/>
      <c r="S23" s="66"/>
      <c r="T23" s="39"/>
      <c r="U23" s="39"/>
      <c r="V23" s="66"/>
      <c r="W23" s="39"/>
      <c r="X23" s="66"/>
      <c r="Y23" s="39"/>
      <c r="Z23" s="39"/>
      <c r="AA23" s="66"/>
      <c r="AB23" s="39"/>
      <c r="AC23" s="66"/>
      <c r="AD23" s="39"/>
      <c r="AE23" s="39"/>
      <c r="AF23" s="66"/>
      <c r="AG23" s="39"/>
      <c r="AH23" s="66"/>
      <c r="AI23" s="39"/>
      <c r="AJ23" s="39"/>
      <c r="AK23" s="66"/>
      <c r="AL23" s="39"/>
      <c r="AM23" s="66"/>
      <c r="AN23" s="39"/>
      <c r="AO23" s="67"/>
      <c r="AP23" s="67"/>
      <c r="AQ23" s="50"/>
      <c r="AR23" s="50"/>
    </row>
    <row r="24" spans="1:44" x14ac:dyDescent="0.3">
      <c r="A24" s="39"/>
      <c r="B24" s="66"/>
      <c r="C24" s="39"/>
      <c r="D24" s="66"/>
      <c r="E24" s="39"/>
      <c r="F24" s="39"/>
      <c r="G24" s="66"/>
      <c r="H24" s="39"/>
      <c r="I24" s="66"/>
      <c r="J24" s="39"/>
      <c r="K24" s="39"/>
      <c r="L24" s="66"/>
      <c r="M24" s="39"/>
      <c r="N24" s="66"/>
      <c r="O24" s="39"/>
      <c r="P24" s="39"/>
      <c r="Q24" s="66"/>
      <c r="R24" s="39"/>
      <c r="S24" s="66"/>
      <c r="T24" s="39"/>
      <c r="U24" s="39"/>
      <c r="V24" s="66"/>
      <c r="W24" s="39"/>
      <c r="X24" s="66"/>
      <c r="Y24" s="39"/>
      <c r="Z24" s="39"/>
      <c r="AA24" s="66"/>
      <c r="AB24" s="39"/>
      <c r="AC24" s="66"/>
      <c r="AD24" s="39"/>
      <c r="AE24" s="39"/>
      <c r="AF24" s="66"/>
      <c r="AG24" s="39"/>
      <c r="AH24" s="66"/>
      <c r="AI24" s="39"/>
      <c r="AJ24" s="39"/>
      <c r="AK24" s="66"/>
      <c r="AL24" s="39"/>
      <c r="AM24" s="66"/>
      <c r="AN24" s="39"/>
      <c r="AO24" s="67"/>
      <c r="AP24" s="67"/>
      <c r="AQ24" s="50"/>
      <c r="AR24" s="50"/>
    </row>
    <row r="25" spans="1:44" x14ac:dyDescent="0.3">
      <c r="A25" s="39"/>
      <c r="B25" s="66"/>
      <c r="C25" s="39"/>
      <c r="D25" s="66"/>
      <c r="E25" s="39"/>
      <c r="F25" s="39"/>
      <c r="G25" s="66"/>
      <c r="H25" s="39"/>
      <c r="I25" s="66"/>
      <c r="J25" s="39"/>
      <c r="K25" s="39"/>
      <c r="L25" s="66"/>
      <c r="M25" s="39"/>
      <c r="N25" s="66"/>
      <c r="O25" s="39"/>
      <c r="P25" s="39"/>
      <c r="Q25" s="66"/>
      <c r="R25" s="39"/>
      <c r="S25" s="66"/>
      <c r="T25" s="39"/>
      <c r="U25" s="39"/>
      <c r="V25" s="66"/>
      <c r="W25" s="39"/>
      <c r="X25" s="66"/>
      <c r="Y25" s="39"/>
      <c r="Z25" s="39"/>
      <c r="AA25" s="66"/>
      <c r="AB25" s="39"/>
      <c r="AC25" s="66"/>
      <c r="AD25" s="39"/>
      <c r="AE25" s="39"/>
      <c r="AF25" s="66"/>
      <c r="AG25" s="39"/>
      <c r="AH25" s="66"/>
      <c r="AI25" s="39"/>
      <c r="AJ25" s="39"/>
      <c r="AK25" s="66"/>
      <c r="AL25" s="39"/>
      <c r="AM25" s="66"/>
      <c r="AN25" s="39"/>
      <c r="AO25" s="67"/>
      <c r="AP25" s="67"/>
      <c r="AQ25" s="50"/>
      <c r="AR25" s="50"/>
    </row>
    <row r="26" spans="1:44" x14ac:dyDescent="0.3">
      <c r="A26" s="39"/>
      <c r="B26" s="66"/>
      <c r="C26" s="39"/>
      <c r="D26" s="66"/>
      <c r="E26" s="39"/>
      <c r="F26" s="39"/>
      <c r="G26" s="66"/>
      <c r="H26" s="39"/>
      <c r="I26" s="66"/>
      <c r="J26" s="39"/>
      <c r="K26" s="39"/>
      <c r="L26" s="66"/>
      <c r="M26" s="39"/>
      <c r="N26" s="66"/>
      <c r="O26" s="39"/>
      <c r="P26" s="39"/>
      <c r="Q26" s="66"/>
      <c r="R26" s="39"/>
      <c r="S26" s="66"/>
      <c r="T26" s="39"/>
      <c r="U26" s="39"/>
      <c r="V26" s="66"/>
      <c r="W26" s="39"/>
      <c r="X26" s="66"/>
      <c r="Y26" s="39"/>
      <c r="Z26" s="39"/>
      <c r="AA26" s="66"/>
      <c r="AB26" s="39"/>
      <c r="AC26" s="66"/>
      <c r="AD26" s="39"/>
      <c r="AE26" s="39"/>
      <c r="AF26" s="66"/>
      <c r="AG26" s="39"/>
      <c r="AH26" s="66"/>
      <c r="AI26" s="39"/>
      <c r="AJ26" s="39"/>
      <c r="AK26" s="66"/>
      <c r="AL26" s="39"/>
      <c r="AM26" s="66"/>
      <c r="AN26" s="39"/>
      <c r="AO26" s="67"/>
      <c r="AP26" s="67"/>
      <c r="AQ26" s="50"/>
      <c r="AR26" s="50"/>
    </row>
    <row r="27" spans="1:44" x14ac:dyDescent="0.3">
      <c r="A27" s="39"/>
      <c r="B27" s="66"/>
      <c r="C27" s="39"/>
      <c r="D27" s="66"/>
      <c r="E27" s="39"/>
      <c r="F27" s="39"/>
      <c r="G27" s="66"/>
      <c r="H27" s="39"/>
      <c r="I27" s="66"/>
      <c r="J27" s="39"/>
      <c r="K27" s="39"/>
      <c r="L27" s="66"/>
      <c r="M27" s="39"/>
      <c r="N27" s="66"/>
      <c r="O27" s="39"/>
      <c r="P27" s="39"/>
      <c r="Q27" s="66"/>
      <c r="R27" s="39"/>
      <c r="S27" s="66"/>
      <c r="T27" s="39"/>
      <c r="U27" s="39"/>
      <c r="V27" s="66"/>
      <c r="W27" s="39"/>
      <c r="X27" s="66"/>
      <c r="Y27" s="39"/>
      <c r="Z27" s="39"/>
      <c r="AA27" s="66"/>
      <c r="AB27" s="39"/>
      <c r="AC27" s="66"/>
      <c r="AD27" s="39"/>
      <c r="AE27" s="39"/>
      <c r="AF27" s="66"/>
      <c r="AG27" s="39"/>
      <c r="AH27" s="66"/>
      <c r="AI27" s="39"/>
      <c r="AJ27" s="39"/>
      <c r="AK27" s="66"/>
      <c r="AL27" s="39"/>
      <c r="AM27" s="66"/>
      <c r="AN27" s="39"/>
      <c r="AO27" s="67"/>
      <c r="AP27" s="67"/>
      <c r="AQ27" s="50"/>
      <c r="AR27" s="50"/>
    </row>
    <row r="28" spans="1:44" x14ac:dyDescent="0.3">
      <c r="A28" s="39"/>
      <c r="B28" s="66"/>
      <c r="C28" s="39"/>
      <c r="D28" s="66"/>
      <c r="E28" s="39"/>
      <c r="F28" s="39"/>
      <c r="G28" s="66"/>
      <c r="H28" s="39"/>
      <c r="I28" s="66"/>
      <c r="J28" s="39"/>
      <c r="K28" s="39"/>
      <c r="L28" s="66"/>
      <c r="M28" s="39"/>
      <c r="N28" s="66"/>
      <c r="O28" s="39"/>
      <c r="P28" s="39"/>
      <c r="Q28" s="66"/>
      <c r="R28" s="39"/>
      <c r="S28" s="66"/>
      <c r="T28" s="39"/>
      <c r="U28" s="39"/>
      <c r="V28" s="66"/>
      <c r="W28" s="39"/>
      <c r="X28" s="66"/>
      <c r="Y28" s="39"/>
      <c r="Z28" s="39"/>
      <c r="AA28" s="66"/>
      <c r="AB28" s="39"/>
      <c r="AC28" s="66"/>
      <c r="AD28" s="39"/>
      <c r="AE28" s="39"/>
      <c r="AF28" s="66"/>
      <c r="AG28" s="39"/>
      <c r="AH28" s="66"/>
      <c r="AI28" s="39"/>
      <c r="AJ28" s="39"/>
      <c r="AK28" s="66"/>
      <c r="AL28" s="39"/>
      <c r="AM28" s="66"/>
      <c r="AN28" s="39"/>
      <c r="AO28" s="67"/>
      <c r="AP28" s="67"/>
      <c r="AQ28" s="50"/>
      <c r="AR28" s="50"/>
    </row>
    <row r="29" spans="1:44" x14ac:dyDescent="0.3">
      <c r="A29" s="39"/>
      <c r="B29" s="66"/>
      <c r="C29" s="39"/>
      <c r="D29" s="66"/>
      <c r="E29" s="39"/>
      <c r="F29" s="39"/>
      <c r="G29" s="66"/>
      <c r="H29" s="39"/>
      <c r="I29" s="66"/>
      <c r="J29" s="39"/>
      <c r="K29" s="39"/>
      <c r="L29" s="66"/>
      <c r="M29" s="39"/>
      <c r="N29" s="66"/>
      <c r="O29" s="39"/>
      <c r="P29" s="39"/>
      <c r="Q29" s="66"/>
      <c r="R29" s="39"/>
      <c r="S29" s="66"/>
      <c r="T29" s="39"/>
      <c r="U29" s="39"/>
      <c r="V29" s="66"/>
      <c r="W29" s="39"/>
      <c r="X29" s="66"/>
      <c r="Y29" s="39"/>
      <c r="Z29" s="39"/>
      <c r="AA29" s="66"/>
      <c r="AB29" s="39"/>
      <c r="AC29" s="66"/>
      <c r="AD29" s="39"/>
      <c r="AE29" s="39"/>
      <c r="AF29" s="66"/>
      <c r="AG29" s="39"/>
      <c r="AH29" s="66"/>
      <c r="AI29" s="39"/>
      <c r="AJ29" s="39"/>
      <c r="AK29" s="66"/>
      <c r="AL29" s="39"/>
      <c r="AM29" s="66"/>
      <c r="AN29" s="39"/>
      <c r="AO29" s="67"/>
      <c r="AP29" s="67"/>
      <c r="AQ29" s="50"/>
      <c r="AR29" s="50"/>
    </row>
    <row r="30" spans="1:44" x14ac:dyDescent="0.3">
      <c r="A30" s="39"/>
      <c r="B30" s="66"/>
      <c r="C30" s="39"/>
      <c r="D30" s="66"/>
      <c r="E30" s="39"/>
      <c r="F30" s="39"/>
      <c r="G30" s="66"/>
      <c r="H30" s="39"/>
      <c r="I30" s="66"/>
      <c r="J30" s="39"/>
      <c r="K30" s="39"/>
      <c r="L30" s="66"/>
      <c r="M30" s="39"/>
      <c r="N30" s="66"/>
      <c r="O30" s="39"/>
      <c r="P30" s="39"/>
      <c r="Q30" s="66"/>
      <c r="R30" s="39"/>
      <c r="S30" s="66"/>
      <c r="T30" s="39"/>
      <c r="U30" s="39"/>
      <c r="V30" s="66"/>
      <c r="W30" s="39"/>
      <c r="X30" s="66"/>
      <c r="Y30" s="39"/>
      <c r="Z30" s="39"/>
      <c r="AA30" s="66"/>
      <c r="AB30" s="39"/>
      <c r="AC30" s="66"/>
      <c r="AD30" s="39"/>
      <c r="AE30" s="39"/>
      <c r="AF30" s="66"/>
      <c r="AG30" s="39"/>
      <c r="AH30" s="66"/>
      <c r="AI30" s="39"/>
      <c r="AJ30" s="39"/>
      <c r="AK30" s="66"/>
      <c r="AL30" s="39"/>
      <c r="AM30" s="66"/>
      <c r="AN30" s="39"/>
      <c r="AO30" s="67"/>
      <c r="AP30" s="67"/>
      <c r="AQ30" s="50"/>
      <c r="AR30" s="50"/>
    </row>
    <row r="31" spans="1:44" x14ac:dyDescent="0.3">
      <c r="A31" s="39"/>
      <c r="B31" s="66"/>
      <c r="C31" s="39"/>
      <c r="D31" s="66"/>
      <c r="E31" s="39"/>
      <c r="F31" s="39"/>
      <c r="G31" s="66"/>
      <c r="H31" s="39"/>
      <c r="I31" s="66"/>
      <c r="J31" s="39"/>
      <c r="K31" s="39"/>
      <c r="L31" s="66"/>
      <c r="M31" s="39"/>
      <c r="N31" s="66"/>
      <c r="O31" s="39"/>
      <c r="P31" s="39"/>
      <c r="Q31" s="66"/>
      <c r="R31" s="39"/>
      <c r="S31" s="66"/>
      <c r="T31" s="39"/>
      <c r="U31" s="39"/>
      <c r="V31" s="66"/>
      <c r="W31" s="39"/>
      <c r="X31" s="66"/>
      <c r="Y31" s="39"/>
      <c r="Z31" s="39"/>
      <c r="AA31" s="66"/>
      <c r="AB31" s="39"/>
      <c r="AC31" s="66"/>
      <c r="AD31" s="39"/>
      <c r="AE31" s="39"/>
      <c r="AF31" s="66"/>
      <c r="AG31" s="39"/>
      <c r="AH31" s="66"/>
      <c r="AI31" s="39"/>
      <c r="AJ31" s="39"/>
      <c r="AK31" s="66"/>
      <c r="AL31" s="39"/>
      <c r="AM31" s="66"/>
      <c r="AN31" s="39"/>
      <c r="AO31" s="67"/>
      <c r="AP31" s="67"/>
      <c r="AQ31" s="50"/>
      <c r="AR31" s="50"/>
    </row>
    <row r="32" spans="1:44" x14ac:dyDescent="0.3">
      <c r="A32" s="39"/>
      <c r="B32" s="66"/>
      <c r="C32" s="39"/>
      <c r="D32" s="66"/>
      <c r="E32" s="39"/>
      <c r="F32" s="39"/>
      <c r="G32" s="66"/>
      <c r="H32" s="39"/>
      <c r="I32" s="66"/>
      <c r="J32" s="39"/>
      <c r="K32" s="39"/>
      <c r="L32" s="66"/>
      <c r="M32" s="39"/>
      <c r="N32" s="66"/>
      <c r="O32" s="39"/>
      <c r="P32" s="39"/>
      <c r="Q32" s="66"/>
      <c r="R32" s="39"/>
      <c r="S32" s="66"/>
      <c r="T32" s="39"/>
      <c r="U32" s="39"/>
      <c r="V32" s="66"/>
      <c r="W32" s="39"/>
      <c r="X32" s="66"/>
      <c r="Y32" s="39"/>
      <c r="Z32" s="39"/>
      <c r="AA32" s="66"/>
      <c r="AB32" s="39"/>
      <c r="AC32" s="66"/>
      <c r="AD32" s="39"/>
      <c r="AE32" s="39"/>
      <c r="AF32" s="66"/>
      <c r="AG32" s="39"/>
      <c r="AH32" s="66"/>
      <c r="AI32" s="39"/>
      <c r="AJ32" s="39"/>
      <c r="AK32" s="66"/>
      <c r="AL32" s="39"/>
      <c r="AM32" s="66"/>
      <c r="AN32" s="39"/>
      <c r="AO32" s="67"/>
      <c r="AP32" s="67"/>
      <c r="AQ32" s="50"/>
      <c r="AR32" s="50"/>
    </row>
    <row r="33" spans="1:44" x14ac:dyDescent="0.3">
      <c r="A33" s="39"/>
      <c r="B33" s="66"/>
      <c r="C33" s="39"/>
      <c r="D33" s="66"/>
      <c r="E33" s="39"/>
      <c r="F33" s="39"/>
      <c r="G33" s="66"/>
      <c r="H33" s="39"/>
      <c r="I33" s="66"/>
      <c r="J33" s="39"/>
      <c r="K33" s="39"/>
      <c r="L33" s="66"/>
      <c r="M33" s="39"/>
      <c r="N33" s="66"/>
      <c r="O33" s="39"/>
      <c r="P33" s="39"/>
      <c r="Q33" s="66"/>
      <c r="R33" s="39"/>
      <c r="S33" s="66"/>
      <c r="T33" s="39"/>
      <c r="U33" s="39"/>
      <c r="V33" s="66"/>
      <c r="W33" s="39"/>
      <c r="X33" s="66"/>
      <c r="Y33" s="39"/>
      <c r="Z33" s="39"/>
      <c r="AA33" s="66"/>
      <c r="AB33" s="39"/>
      <c r="AC33" s="66"/>
      <c r="AD33" s="39"/>
      <c r="AE33" s="39"/>
      <c r="AF33" s="66"/>
      <c r="AG33" s="39"/>
      <c r="AH33" s="66"/>
      <c r="AI33" s="39"/>
      <c r="AJ33" s="39"/>
      <c r="AK33" s="66"/>
      <c r="AL33" s="39"/>
      <c r="AM33" s="66"/>
      <c r="AN33" s="39"/>
      <c r="AO33" s="67"/>
      <c r="AP33" s="67"/>
      <c r="AQ33" s="50"/>
      <c r="AR33" s="50"/>
    </row>
    <row r="34" spans="1:44" x14ac:dyDescent="0.3">
      <c r="A34" s="39"/>
      <c r="B34" s="66"/>
      <c r="C34" s="39"/>
      <c r="D34" s="66"/>
      <c r="E34" s="39"/>
      <c r="F34" s="39"/>
      <c r="G34" s="66"/>
      <c r="H34" s="39"/>
      <c r="I34" s="66"/>
      <c r="J34" s="39"/>
      <c r="K34" s="39"/>
      <c r="L34" s="66"/>
      <c r="M34" s="39"/>
      <c r="N34" s="66"/>
      <c r="O34" s="39"/>
      <c r="P34" s="39"/>
      <c r="Q34" s="66"/>
      <c r="R34" s="39"/>
      <c r="S34" s="66"/>
      <c r="T34" s="39"/>
      <c r="U34" s="39"/>
      <c r="V34" s="66"/>
      <c r="W34" s="39"/>
      <c r="X34" s="66"/>
      <c r="Y34" s="39"/>
      <c r="Z34" s="39"/>
      <c r="AA34" s="66"/>
      <c r="AB34" s="39"/>
      <c r="AC34" s="66"/>
      <c r="AD34" s="39"/>
      <c r="AE34" s="39"/>
      <c r="AF34" s="66"/>
      <c r="AG34" s="39"/>
      <c r="AH34" s="66"/>
      <c r="AI34" s="39"/>
      <c r="AJ34" s="39"/>
      <c r="AK34" s="66"/>
      <c r="AL34" s="39"/>
      <c r="AM34" s="66"/>
      <c r="AN34" s="39"/>
      <c r="AO34" s="67"/>
      <c r="AP34" s="67"/>
      <c r="AQ34" s="50"/>
      <c r="AR34" s="50"/>
    </row>
    <row r="35" spans="1:44" x14ac:dyDescent="0.3">
      <c r="A35" s="39"/>
      <c r="B35" s="66"/>
      <c r="C35" s="39"/>
      <c r="D35" s="66"/>
      <c r="E35" s="39"/>
      <c r="F35" s="39"/>
      <c r="G35" s="66"/>
      <c r="H35" s="39"/>
      <c r="I35" s="66"/>
      <c r="J35" s="39"/>
      <c r="K35" s="39"/>
      <c r="L35" s="66"/>
      <c r="M35" s="39"/>
      <c r="N35" s="66"/>
      <c r="O35" s="39"/>
      <c r="P35" s="39"/>
      <c r="Q35" s="66"/>
      <c r="R35" s="39"/>
      <c r="S35" s="66"/>
      <c r="T35" s="39"/>
      <c r="U35" s="39"/>
      <c r="V35" s="66"/>
      <c r="W35" s="39"/>
      <c r="X35" s="66"/>
      <c r="Y35" s="39"/>
      <c r="Z35" s="39"/>
      <c r="AA35" s="66"/>
      <c r="AB35" s="39"/>
      <c r="AC35" s="66"/>
      <c r="AD35" s="39"/>
      <c r="AE35" s="39"/>
      <c r="AF35" s="66"/>
      <c r="AG35" s="39"/>
      <c r="AH35" s="66"/>
      <c r="AI35" s="39"/>
      <c r="AJ35" s="39"/>
      <c r="AK35" s="66"/>
      <c r="AL35" s="39"/>
      <c r="AM35" s="66"/>
      <c r="AN35" s="39"/>
      <c r="AO35" s="67"/>
      <c r="AP35" s="67"/>
      <c r="AQ35" s="50"/>
      <c r="AR35" s="50"/>
    </row>
    <row r="36" spans="1:44" x14ac:dyDescent="0.3">
      <c r="A36" s="39"/>
      <c r="B36" s="66"/>
      <c r="C36" s="39"/>
      <c r="D36" s="66"/>
      <c r="E36" s="39"/>
      <c r="F36" s="39"/>
      <c r="G36" s="66"/>
      <c r="H36" s="39"/>
      <c r="I36" s="66"/>
      <c r="J36" s="39"/>
      <c r="K36" s="39"/>
      <c r="L36" s="66"/>
      <c r="M36" s="39"/>
      <c r="N36" s="66"/>
      <c r="O36" s="39"/>
      <c r="P36" s="39"/>
      <c r="Q36" s="66"/>
      <c r="R36" s="39"/>
      <c r="S36" s="66"/>
      <c r="T36" s="39"/>
      <c r="U36" s="39"/>
      <c r="V36" s="66"/>
      <c r="W36" s="39"/>
      <c r="X36" s="66"/>
      <c r="Y36" s="39"/>
      <c r="Z36" s="39"/>
      <c r="AA36" s="66"/>
      <c r="AB36" s="39"/>
      <c r="AC36" s="66"/>
      <c r="AD36" s="39"/>
      <c r="AE36" s="39"/>
      <c r="AF36" s="66"/>
      <c r="AG36" s="39"/>
      <c r="AH36" s="66"/>
      <c r="AI36" s="39"/>
      <c r="AJ36" s="39"/>
      <c r="AK36" s="66"/>
      <c r="AL36" s="39"/>
      <c r="AM36" s="66"/>
      <c r="AN36" s="39"/>
      <c r="AO36" s="67"/>
      <c r="AP36" s="67"/>
      <c r="AQ36" s="50"/>
      <c r="AR36" s="50"/>
    </row>
    <row r="37" spans="1:44" x14ac:dyDescent="0.3">
      <c r="A37" s="39"/>
      <c r="B37" s="66"/>
      <c r="C37" s="39"/>
      <c r="D37" s="66"/>
      <c r="E37" s="39"/>
      <c r="F37" s="39"/>
      <c r="G37" s="66"/>
      <c r="H37" s="39"/>
      <c r="I37" s="66"/>
      <c r="J37" s="39"/>
      <c r="K37" s="39"/>
      <c r="L37" s="66"/>
      <c r="M37" s="39"/>
      <c r="N37" s="66"/>
      <c r="O37" s="39"/>
      <c r="P37" s="39"/>
      <c r="Q37" s="66"/>
      <c r="R37" s="39"/>
      <c r="S37" s="66"/>
      <c r="T37" s="39"/>
      <c r="U37" s="39"/>
      <c r="V37" s="66"/>
      <c r="W37" s="39"/>
      <c r="X37" s="66"/>
      <c r="Y37" s="39"/>
      <c r="Z37" s="39"/>
      <c r="AA37" s="66"/>
      <c r="AB37" s="39"/>
      <c r="AC37" s="66"/>
      <c r="AD37" s="39"/>
      <c r="AE37" s="39"/>
      <c r="AF37" s="66"/>
      <c r="AG37" s="39"/>
      <c r="AH37" s="66"/>
      <c r="AI37" s="39"/>
      <c r="AJ37" s="39"/>
      <c r="AK37" s="66"/>
      <c r="AL37" s="39"/>
      <c r="AM37" s="66"/>
      <c r="AN37" s="39"/>
      <c r="AO37" s="67"/>
      <c r="AP37" s="67"/>
      <c r="AQ37" s="50"/>
      <c r="AR37" s="50"/>
    </row>
    <row r="38" spans="1:44" x14ac:dyDescent="0.3">
      <c r="A38" s="39"/>
      <c r="B38" s="66"/>
      <c r="C38" s="39"/>
      <c r="D38" s="66"/>
      <c r="E38" s="39"/>
      <c r="F38" s="39"/>
      <c r="G38" s="66"/>
      <c r="H38" s="39"/>
      <c r="I38" s="66"/>
      <c r="J38" s="39"/>
      <c r="K38" s="39"/>
      <c r="L38" s="66"/>
      <c r="M38" s="39"/>
      <c r="N38" s="66"/>
      <c r="O38" s="39"/>
      <c r="P38" s="39"/>
      <c r="Q38" s="66"/>
      <c r="R38" s="39"/>
      <c r="S38" s="66"/>
      <c r="T38" s="39"/>
      <c r="U38" s="39"/>
      <c r="V38" s="66"/>
      <c r="W38" s="39"/>
      <c r="X38" s="66"/>
      <c r="Y38" s="39"/>
      <c r="Z38" s="39"/>
      <c r="AA38" s="66"/>
      <c r="AB38" s="39"/>
      <c r="AC38" s="66"/>
      <c r="AD38" s="39"/>
      <c r="AE38" s="39"/>
      <c r="AF38" s="66"/>
      <c r="AG38" s="39"/>
      <c r="AH38" s="66"/>
      <c r="AI38" s="39"/>
      <c r="AJ38" s="39"/>
      <c r="AK38" s="66"/>
      <c r="AL38" s="39"/>
      <c r="AM38" s="66"/>
      <c r="AN38" s="39"/>
      <c r="AO38" s="67"/>
      <c r="AP38" s="67"/>
      <c r="AQ38" s="50"/>
      <c r="AR38" s="50"/>
    </row>
    <row r="39" spans="1:44" x14ac:dyDescent="0.3">
      <c r="A39" s="39"/>
      <c r="B39" s="66"/>
      <c r="C39" s="39"/>
      <c r="D39" s="66"/>
      <c r="E39" s="39"/>
      <c r="F39" s="39"/>
      <c r="G39" s="66"/>
      <c r="H39" s="39"/>
      <c r="I39" s="66"/>
      <c r="J39" s="39"/>
      <c r="K39" s="39"/>
      <c r="L39" s="66"/>
      <c r="M39" s="39"/>
      <c r="N39" s="66"/>
      <c r="O39" s="39"/>
      <c r="P39" s="39"/>
      <c r="Q39" s="66"/>
      <c r="R39" s="39"/>
      <c r="S39" s="66"/>
      <c r="T39" s="39"/>
      <c r="U39" s="39"/>
      <c r="V39" s="66"/>
      <c r="W39" s="39"/>
      <c r="X39" s="66"/>
      <c r="Y39" s="39"/>
      <c r="Z39" s="39"/>
      <c r="AA39" s="66"/>
      <c r="AB39" s="39"/>
      <c r="AC39" s="66"/>
      <c r="AD39" s="39"/>
      <c r="AE39" s="39"/>
      <c r="AF39" s="66"/>
      <c r="AG39" s="39"/>
      <c r="AH39" s="66"/>
      <c r="AI39" s="39"/>
      <c r="AJ39" s="39"/>
      <c r="AK39" s="66"/>
      <c r="AL39" s="39"/>
      <c r="AM39" s="66"/>
      <c r="AN39" s="39"/>
      <c r="AO39" s="67"/>
      <c r="AP39" s="67"/>
      <c r="AQ39" s="50"/>
      <c r="AR39" s="50"/>
    </row>
    <row r="40" spans="1:44" x14ac:dyDescent="0.3">
      <c r="A40" s="39"/>
      <c r="B40" s="66"/>
      <c r="C40" s="39"/>
      <c r="D40" s="66"/>
      <c r="E40" s="39"/>
      <c r="F40" s="39"/>
      <c r="G40" s="66"/>
      <c r="H40" s="39"/>
      <c r="I40" s="66"/>
      <c r="J40" s="39"/>
      <c r="K40" s="39"/>
      <c r="L40" s="66"/>
      <c r="M40" s="39"/>
      <c r="N40" s="66"/>
      <c r="O40" s="39"/>
      <c r="P40" s="39"/>
      <c r="Q40" s="66"/>
      <c r="R40" s="39"/>
      <c r="S40" s="66"/>
      <c r="T40" s="39"/>
      <c r="U40" s="39"/>
      <c r="V40" s="66"/>
      <c r="W40" s="39"/>
      <c r="X40" s="66"/>
      <c r="Y40" s="39"/>
      <c r="Z40" s="39"/>
      <c r="AA40" s="66"/>
      <c r="AB40" s="39"/>
      <c r="AC40" s="66"/>
      <c r="AD40" s="39"/>
      <c r="AE40" s="39"/>
      <c r="AF40" s="66"/>
      <c r="AG40" s="39"/>
      <c r="AH40" s="66"/>
      <c r="AI40" s="39"/>
      <c r="AJ40" s="39"/>
      <c r="AK40" s="66"/>
      <c r="AL40" s="39"/>
      <c r="AM40" s="66"/>
      <c r="AN40" s="39"/>
      <c r="AO40" s="67"/>
      <c r="AP40" s="67"/>
      <c r="AQ40" s="50"/>
      <c r="AR40" s="50"/>
    </row>
    <row r="41" spans="1:44" x14ac:dyDescent="0.3">
      <c r="A41" s="39"/>
      <c r="B41" s="66"/>
      <c r="C41" s="39"/>
      <c r="D41" s="66"/>
      <c r="E41" s="39"/>
      <c r="F41" s="39"/>
      <c r="G41" s="66"/>
      <c r="H41" s="39"/>
      <c r="I41" s="66"/>
      <c r="J41" s="39"/>
      <c r="K41" s="39"/>
      <c r="L41" s="66"/>
      <c r="M41" s="39"/>
      <c r="N41" s="66"/>
      <c r="O41" s="39"/>
      <c r="P41" s="39"/>
      <c r="Q41" s="66"/>
      <c r="R41" s="39"/>
      <c r="S41" s="66"/>
      <c r="T41" s="39"/>
      <c r="U41" s="39"/>
      <c r="V41" s="66"/>
      <c r="W41" s="39"/>
      <c r="X41" s="66"/>
      <c r="Y41" s="39"/>
      <c r="Z41" s="39"/>
      <c r="AA41" s="66"/>
      <c r="AB41" s="39"/>
      <c r="AC41" s="66"/>
      <c r="AD41" s="39"/>
      <c r="AE41" s="39"/>
      <c r="AF41" s="66"/>
      <c r="AG41" s="39"/>
      <c r="AH41" s="66"/>
      <c r="AI41" s="39"/>
      <c r="AJ41" s="39"/>
      <c r="AK41" s="66"/>
      <c r="AL41" s="39"/>
      <c r="AM41" s="66"/>
      <c r="AN41" s="39"/>
      <c r="AO41" s="67"/>
      <c r="AP41" s="67"/>
      <c r="AQ41" s="50"/>
      <c r="AR41" s="50"/>
    </row>
    <row r="42" spans="1:44" x14ac:dyDescent="0.3">
      <c r="A42" s="39"/>
      <c r="B42" s="66"/>
      <c r="C42" s="39"/>
      <c r="D42" s="66"/>
      <c r="E42" s="39"/>
      <c r="F42" s="39"/>
      <c r="G42" s="66"/>
      <c r="H42" s="39"/>
      <c r="I42" s="66"/>
      <c r="J42" s="39"/>
      <c r="K42" s="39"/>
      <c r="L42" s="66"/>
      <c r="M42" s="39"/>
      <c r="N42" s="66"/>
      <c r="O42" s="39"/>
      <c r="P42" s="39"/>
      <c r="Q42" s="66"/>
      <c r="R42" s="39"/>
      <c r="S42" s="66"/>
      <c r="T42" s="39"/>
      <c r="U42" s="39"/>
      <c r="V42" s="66"/>
      <c r="W42" s="39"/>
      <c r="X42" s="66"/>
      <c r="Y42" s="39"/>
      <c r="Z42" s="39"/>
      <c r="AA42" s="66"/>
      <c r="AB42" s="39"/>
      <c r="AC42" s="66"/>
      <c r="AD42" s="39"/>
      <c r="AE42" s="39"/>
      <c r="AF42" s="66"/>
      <c r="AG42" s="39"/>
      <c r="AH42" s="66"/>
      <c r="AI42" s="39"/>
      <c r="AJ42" s="39"/>
      <c r="AK42" s="66"/>
      <c r="AL42" s="39"/>
      <c r="AM42" s="66"/>
      <c r="AN42" s="39"/>
      <c r="AO42" s="67"/>
      <c r="AP42" s="67"/>
      <c r="AQ42" s="50"/>
      <c r="AR42" s="50"/>
    </row>
    <row r="43" spans="1:44" x14ac:dyDescent="0.3">
      <c r="A43" s="39"/>
      <c r="B43" s="66"/>
      <c r="C43" s="39"/>
      <c r="D43" s="66"/>
      <c r="E43" s="39"/>
      <c r="F43" s="39"/>
      <c r="G43" s="66"/>
      <c r="H43" s="39"/>
      <c r="I43" s="66"/>
      <c r="J43" s="39"/>
      <c r="K43" s="39"/>
      <c r="L43" s="66"/>
      <c r="M43" s="39"/>
      <c r="N43" s="66"/>
      <c r="O43" s="39"/>
      <c r="P43" s="39"/>
      <c r="Q43" s="66"/>
      <c r="R43" s="39"/>
      <c r="S43" s="66"/>
      <c r="T43" s="39"/>
      <c r="U43" s="39"/>
      <c r="V43" s="66"/>
      <c r="W43" s="39"/>
      <c r="X43" s="66"/>
      <c r="Y43" s="39"/>
      <c r="Z43" s="39"/>
      <c r="AA43" s="66"/>
      <c r="AB43" s="39"/>
      <c r="AC43" s="66"/>
      <c r="AD43" s="39"/>
      <c r="AE43" s="39"/>
      <c r="AF43" s="66"/>
      <c r="AG43" s="39"/>
      <c r="AH43" s="66"/>
      <c r="AI43" s="39"/>
      <c r="AJ43" s="39"/>
      <c r="AK43" s="66"/>
      <c r="AL43" s="39"/>
      <c r="AM43" s="66"/>
      <c r="AN43" s="39"/>
      <c r="AO43" s="67"/>
      <c r="AP43" s="67"/>
      <c r="AQ43" s="50"/>
      <c r="AR43" s="50"/>
    </row>
    <row r="44" spans="1:44" x14ac:dyDescent="0.3">
      <c r="A44" s="39"/>
      <c r="B44" s="66"/>
      <c r="C44" s="39"/>
      <c r="D44" s="66"/>
      <c r="E44" s="39"/>
      <c r="F44" s="39"/>
      <c r="G44" s="66"/>
      <c r="H44" s="39"/>
      <c r="I44" s="66"/>
      <c r="J44" s="39"/>
      <c r="K44" s="39"/>
      <c r="L44" s="66"/>
      <c r="M44" s="39"/>
      <c r="N44" s="66"/>
      <c r="O44" s="39"/>
      <c r="P44" s="39"/>
      <c r="Q44" s="66"/>
      <c r="R44" s="39"/>
      <c r="S44" s="66"/>
      <c r="T44" s="39"/>
      <c r="U44" s="39"/>
      <c r="V44" s="66"/>
      <c r="W44" s="39"/>
      <c r="X44" s="66"/>
      <c r="Y44" s="39"/>
      <c r="Z44" s="39"/>
      <c r="AA44" s="66"/>
      <c r="AB44" s="39"/>
      <c r="AC44" s="66"/>
      <c r="AD44" s="39"/>
      <c r="AE44" s="39"/>
      <c r="AF44" s="66"/>
      <c r="AG44" s="39"/>
      <c r="AH44" s="66"/>
      <c r="AI44" s="39"/>
      <c r="AJ44" s="39"/>
      <c r="AK44" s="66"/>
      <c r="AL44" s="39"/>
      <c r="AM44" s="66"/>
      <c r="AN44" s="39"/>
      <c r="AO44" s="67"/>
      <c r="AP44" s="67"/>
      <c r="AQ44" s="50"/>
      <c r="AR44" s="50"/>
    </row>
    <row r="45" spans="1:44" x14ac:dyDescent="0.3">
      <c r="A45" s="39"/>
      <c r="B45" s="66"/>
      <c r="C45" s="39"/>
      <c r="D45" s="66"/>
      <c r="E45" s="39"/>
      <c r="F45" s="39"/>
      <c r="G45" s="66"/>
      <c r="H45" s="39"/>
      <c r="I45" s="66"/>
      <c r="J45" s="39"/>
      <c r="K45" s="39"/>
      <c r="L45" s="66"/>
      <c r="M45" s="39"/>
      <c r="N45" s="66"/>
      <c r="O45" s="39"/>
      <c r="P45" s="39"/>
      <c r="Q45" s="66"/>
      <c r="R45" s="39"/>
      <c r="S45" s="66"/>
      <c r="T45" s="39"/>
      <c r="U45" s="39"/>
      <c r="V45" s="66"/>
      <c r="W45" s="39"/>
      <c r="X45" s="66"/>
      <c r="Y45" s="39"/>
      <c r="Z45" s="39"/>
      <c r="AA45" s="66"/>
      <c r="AB45" s="39"/>
      <c r="AC45" s="66"/>
      <c r="AD45" s="39"/>
      <c r="AE45" s="39"/>
      <c r="AF45" s="66"/>
      <c r="AG45" s="39"/>
      <c r="AH45" s="66"/>
      <c r="AI45" s="39"/>
      <c r="AJ45" s="39"/>
      <c r="AK45" s="66"/>
      <c r="AL45" s="39"/>
      <c r="AM45" s="66"/>
      <c r="AN45" s="39"/>
      <c r="AO45" s="67"/>
      <c r="AP45" s="67"/>
      <c r="AQ45" s="50"/>
      <c r="AR45" s="50"/>
    </row>
    <row r="46" spans="1:44" x14ac:dyDescent="0.3">
      <c r="A46" s="39"/>
      <c r="B46" s="66"/>
      <c r="C46" s="39"/>
      <c r="D46" s="66"/>
      <c r="E46" s="39"/>
      <c r="F46" s="39"/>
      <c r="G46" s="66"/>
      <c r="H46" s="39"/>
      <c r="I46" s="66"/>
      <c r="J46" s="39"/>
      <c r="K46" s="39"/>
      <c r="L46" s="66"/>
      <c r="M46" s="39"/>
      <c r="N46" s="66"/>
      <c r="O46" s="39"/>
      <c r="P46" s="39"/>
      <c r="Q46" s="66"/>
      <c r="R46" s="39"/>
      <c r="S46" s="66"/>
      <c r="T46" s="39"/>
      <c r="U46" s="39"/>
      <c r="V46" s="66"/>
      <c r="W46" s="39"/>
      <c r="X46" s="66"/>
      <c r="Y46" s="39"/>
      <c r="Z46" s="39"/>
      <c r="AA46" s="66"/>
      <c r="AB46" s="39"/>
      <c r="AC46" s="66"/>
      <c r="AD46" s="39"/>
      <c r="AE46" s="39"/>
      <c r="AF46" s="66"/>
      <c r="AG46" s="39"/>
      <c r="AH46" s="66"/>
      <c r="AI46" s="39"/>
      <c r="AJ46" s="39"/>
      <c r="AK46" s="66"/>
      <c r="AL46" s="39"/>
      <c r="AM46" s="66"/>
      <c r="AN46" s="39"/>
      <c r="AO46" s="67"/>
      <c r="AP46" s="67"/>
      <c r="AQ46" s="50"/>
      <c r="AR46" s="50"/>
    </row>
    <row r="47" spans="1:44" x14ac:dyDescent="0.3">
      <c r="A47" s="39"/>
      <c r="B47" s="66"/>
      <c r="C47" s="39"/>
      <c r="D47" s="66"/>
      <c r="E47" s="39"/>
      <c r="F47" s="39"/>
      <c r="G47" s="66"/>
      <c r="H47" s="39"/>
      <c r="I47" s="66"/>
      <c r="J47" s="39"/>
      <c r="K47" s="39"/>
      <c r="L47" s="66"/>
      <c r="M47" s="39"/>
      <c r="N47" s="66"/>
      <c r="O47" s="39"/>
      <c r="P47" s="39"/>
      <c r="Q47" s="66"/>
      <c r="R47" s="39"/>
      <c r="S47" s="66"/>
      <c r="T47" s="39"/>
      <c r="U47" s="39"/>
      <c r="V47" s="66"/>
      <c r="W47" s="39"/>
      <c r="X47" s="66"/>
      <c r="Y47" s="39"/>
      <c r="Z47" s="39"/>
      <c r="AA47" s="66"/>
      <c r="AB47" s="39"/>
      <c r="AC47" s="66"/>
      <c r="AD47" s="39"/>
      <c r="AE47" s="39"/>
      <c r="AF47" s="66"/>
      <c r="AG47" s="39"/>
      <c r="AH47" s="66"/>
      <c r="AI47" s="39"/>
      <c r="AJ47" s="39"/>
      <c r="AK47" s="66"/>
      <c r="AL47" s="39"/>
      <c r="AM47" s="66"/>
      <c r="AN47" s="39"/>
      <c r="AO47" s="67"/>
      <c r="AP47" s="67"/>
      <c r="AQ47" s="50"/>
      <c r="AR47" s="50"/>
    </row>
  </sheetData>
  <mergeCells count="10">
    <mergeCell ref="A6:E6"/>
    <mergeCell ref="F6:J6"/>
    <mergeCell ref="K6:O6"/>
    <mergeCell ref="AO6:AP6"/>
    <mergeCell ref="AQ6:AR6"/>
    <mergeCell ref="P6:T6"/>
    <mergeCell ref="U6:Y6"/>
    <mergeCell ref="Z6:AD6"/>
    <mergeCell ref="AE6:AI6"/>
    <mergeCell ref="AJ6:AN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R8:AR47">
      <formula1>AQ8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Q8:AQ47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Master!$E$2:$E$6</xm:f>
          </x14:formula1>
          <xm:sqref>A8:A47 C8:C47 F8:F47 H8:H47 K8:K47 M8:M47 P8:P47 R8:R47 U8:U47 W8:W47 Z8:Z47 AB8:AB47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บริการฯขั้นต่ำ&quot;_x000a_- กรณีนอกเหนือจากด้านบน_x000a_ต้องเป็นค่าว่าง">
          <x14:formula1>
            <xm:f>IF(C8=Master!$D$3,AND(ISNUMBER(D8),D8 &gt; 0,D8&gt;=B8), D8 = "")</xm:f>
          </x14:formula1>
          <xm:sqref>D8:D47 I8:I47 N8:N47 S8:S47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IF(A8=Master!$D$3,AND(ISNUMBER(B8),B8 &gt; 0), B8 = "")</xm:f>
          </x14:formula1>
          <xm:sqref>B8:B47 G8:G47 L8:L47 Q8:Q47 V8:V47 AA8:AA47 AF8:AF47 AK8:AK47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IF(W8=Master!$D$3,AND(ISNUMBER(X8),X8 &gt; 0,X8&gt;=V8), X8 = "")</xm:f>
          </x14:formula1>
          <xm:sqref>X8:X47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มัดจำกุญแจตู้ฯขั้นต่ำ&quot;_x000a_- กรณีนอกเหนือจากด้านบน_x000a_ต้องเป็นค่าว่าง">
          <x14:formula1>
            <xm:f>IF(AB8=Master!$D$3,AND(ISNUMBER(AC8),AC8 &gt; 0,AC8&gt;=AA8), AC8 = "")</xm:f>
          </x14:formula1>
          <xm:sqref>AC8:AC47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ำกุญแจตู้ฯขั้นต่ำ&quot;_x000a_- กรณีนอกเหนือจากด้านบน_x000a_ต้องเป็นค่าว่าง">
          <x14:formula1>
            <xm:f>IF(AG8=Master!$D$3,AND(ISNUMBER(AH8),AH8 &gt; 0,AH8&gt;=AF8), AH8 = "")</xm:f>
          </x14:formula1>
          <xm:sqref>AH8:AH47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ำลายตู้ฯขั้นต่ำ&quot;_x000a_- กรณีนอกเหนือจากด้านบน_x000a_ต้องเป็นค่าว่าง">
          <x14:formula1>
            <xm:f>IF(AL8=Master!$D$3,AND(ISNUMBER(AM8),AM8 &gt; 0,AM8&gt;=AK8), AM8 = "")</xm:f>
          </x14:formula1>
          <xm:sqref>AM8:AM47</xm:sqref>
        </x14:dataValidation>
        <x14:dataValidation type="list" allowBlank="1" showInputMessage="1" showErrorMessage="1">
          <x14:formula1>
            <xm:f>Master!$H$2:$H$7</xm:f>
          </x14:formula1>
          <xm:sqref>AJ8:AJ47 AL8:AL47 AE8:AE47 AG8:AG47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7"/>
  <sheetViews>
    <sheetView zoomScaleNormal="100" workbookViewId="0"/>
  </sheetViews>
  <sheetFormatPr defaultColWidth="15.765625" defaultRowHeight="12.5" x14ac:dyDescent="0.3"/>
  <cols>
    <col min="1" max="1" width="20.765625" style="40" customWidth="1"/>
    <col min="2" max="2" width="25.765625" style="40" customWidth="1"/>
    <col min="3" max="3" width="15.765625" style="40" customWidth="1"/>
    <col min="4" max="4" width="20.765625" style="40" customWidth="1"/>
    <col min="5" max="5" width="30.765625" style="40" customWidth="1"/>
    <col min="6" max="7" width="30.765625" style="34" customWidth="1"/>
    <col min="8" max="9" width="12.765625" style="34" customWidth="1"/>
    <col min="10" max="16384" width="15.765625" style="34"/>
  </cols>
  <sheetData>
    <row r="1" spans="1:9" s="31" customFormat="1" x14ac:dyDescent="0.25">
      <c r="A1" s="23" t="s">
        <v>208</v>
      </c>
      <c r="B1" s="24"/>
      <c r="C1" s="24"/>
      <c r="D1" s="24"/>
      <c r="E1" s="30"/>
    </row>
    <row r="2" spans="1:9" s="31" customFormat="1" x14ac:dyDescent="0.25">
      <c r="A2" s="25" t="s">
        <v>129</v>
      </c>
      <c r="B2" s="44" t="str">
        <f>IF(ISBLANK(MCOGD!B2), "", MCOGD!B2)</f>
        <v/>
      </c>
      <c r="C2" s="32"/>
      <c r="D2" s="26" t="s">
        <v>110</v>
      </c>
      <c r="E2" s="44" t="str">
        <f>IF(ISBLANK(MCOGD!E2), "", MCOGD!E2)</f>
        <v/>
      </c>
    </row>
    <row r="3" spans="1:9" s="31" customFormat="1" x14ac:dyDescent="0.25">
      <c r="A3" s="25" t="s">
        <v>130</v>
      </c>
      <c r="B3" s="44" t="str">
        <f>IF(ISBLANK(MCOGD!B3), "", MCOGD!B3)</f>
        <v/>
      </c>
      <c r="C3" s="30"/>
      <c r="D3" s="26" t="s">
        <v>111</v>
      </c>
      <c r="E3" s="44" t="str">
        <f>IF(ISBLANK(MCOGD!E3), "", MCOGD!E3)</f>
        <v/>
      </c>
    </row>
    <row r="4" spans="1:9" s="31" customFormat="1" x14ac:dyDescent="0.25">
      <c r="A4" s="25" t="s">
        <v>112</v>
      </c>
      <c r="B4" s="45" t="str">
        <f t="array" ref="B4">IF(ISBLANK(MCOGD!B4), "", MCOGD!B4)</f>
        <v/>
      </c>
      <c r="C4" s="32"/>
      <c r="D4" s="26" t="s">
        <v>133</v>
      </c>
      <c r="E4" s="44" t="str">
        <f>IF(ISBLANK(MCOGD!E4), "", MCOGD!E4)</f>
        <v/>
      </c>
    </row>
    <row r="5" spans="1:9" s="33" customFormat="1" x14ac:dyDescent="0.25"/>
    <row r="6" spans="1:9" x14ac:dyDescent="0.3">
      <c r="A6" s="100" t="s">
        <v>203</v>
      </c>
      <c r="B6" s="100"/>
      <c r="C6" s="100"/>
      <c r="D6" s="100"/>
      <c r="E6" s="100"/>
      <c r="F6" s="102" t="s">
        <v>117</v>
      </c>
      <c r="G6" s="102"/>
      <c r="H6" s="103" t="s">
        <v>116</v>
      </c>
      <c r="I6" s="103"/>
    </row>
    <row r="7" spans="1:9" ht="50" x14ac:dyDescent="0.3">
      <c r="A7" s="62" t="s">
        <v>280</v>
      </c>
      <c r="B7" s="63" t="s">
        <v>204</v>
      </c>
      <c r="C7" s="62" t="s">
        <v>281</v>
      </c>
      <c r="D7" s="63" t="s">
        <v>205</v>
      </c>
      <c r="E7" s="62" t="s">
        <v>206</v>
      </c>
      <c r="F7" s="62" t="s">
        <v>207</v>
      </c>
      <c r="G7" s="62" t="s">
        <v>113</v>
      </c>
      <c r="H7" s="62" t="s">
        <v>114</v>
      </c>
      <c r="I7" s="62" t="s">
        <v>115</v>
      </c>
    </row>
    <row r="8" spans="1:9" x14ac:dyDescent="0.3">
      <c r="A8" s="39"/>
      <c r="B8" s="65"/>
      <c r="C8" s="39"/>
      <c r="D8" s="65"/>
      <c r="E8" s="39"/>
      <c r="F8" s="67"/>
      <c r="G8" s="67"/>
      <c r="H8" s="50"/>
      <c r="I8" s="50"/>
    </row>
    <row r="9" spans="1:9" x14ac:dyDescent="0.3">
      <c r="A9" s="39"/>
      <c r="B9" s="65"/>
      <c r="C9" s="39"/>
      <c r="D9" s="65"/>
      <c r="E9" s="39"/>
      <c r="F9" s="67"/>
      <c r="G9" s="67"/>
      <c r="H9" s="50"/>
      <c r="I9" s="50"/>
    </row>
    <row r="10" spans="1:9" x14ac:dyDescent="0.3">
      <c r="A10" s="39"/>
      <c r="B10" s="65"/>
      <c r="C10" s="39"/>
      <c r="D10" s="65"/>
      <c r="E10" s="39"/>
      <c r="F10" s="67"/>
      <c r="G10" s="67"/>
      <c r="H10" s="50"/>
      <c r="I10" s="50"/>
    </row>
    <row r="11" spans="1:9" x14ac:dyDescent="0.3">
      <c r="A11" s="39"/>
      <c r="B11" s="65"/>
      <c r="C11" s="39"/>
      <c r="D11" s="65"/>
      <c r="E11" s="39"/>
      <c r="F11" s="67"/>
      <c r="G11" s="67"/>
      <c r="H11" s="50"/>
      <c r="I11" s="50"/>
    </row>
    <row r="12" spans="1:9" x14ac:dyDescent="0.3">
      <c r="A12" s="39"/>
      <c r="B12" s="65"/>
      <c r="C12" s="39"/>
      <c r="D12" s="65"/>
      <c r="E12" s="39"/>
      <c r="F12" s="67"/>
      <c r="G12" s="67"/>
      <c r="H12" s="50"/>
      <c r="I12" s="50"/>
    </row>
    <row r="13" spans="1:9" x14ac:dyDescent="0.3">
      <c r="A13" s="39"/>
      <c r="B13" s="65"/>
      <c r="C13" s="39"/>
      <c r="D13" s="65"/>
      <c r="E13" s="39"/>
      <c r="F13" s="67"/>
      <c r="G13" s="67"/>
      <c r="H13" s="50"/>
      <c r="I13" s="50"/>
    </row>
    <row r="14" spans="1:9" x14ac:dyDescent="0.3">
      <c r="A14" s="39"/>
      <c r="B14" s="65"/>
      <c r="C14" s="39"/>
      <c r="D14" s="65"/>
      <c r="E14" s="39"/>
      <c r="F14" s="67"/>
      <c r="G14" s="67"/>
      <c r="H14" s="50"/>
      <c r="I14" s="50"/>
    </row>
    <row r="15" spans="1:9" x14ac:dyDescent="0.3">
      <c r="A15" s="39"/>
      <c r="B15" s="65"/>
      <c r="C15" s="39"/>
      <c r="D15" s="65"/>
      <c r="E15" s="39"/>
      <c r="F15" s="67"/>
      <c r="G15" s="67"/>
      <c r="H15" s="50"/>
      <c r="I15" s="50"/>
    </row>
    <row r="16" spans="1:9" x14ac:dyDescent="0.3">
      <c r="A16" s="39"/>
      <c r="B16" s="65"/>
      <c r="C16" s="39"/>
      <c r="D16" s="65"/>
      <c r="E16" s="39"/>
      <c r="F16" s="67"/>
      <c r="G16" s="67"/>
      <c r="H16" s="50"/>
      <c r="I16" s="50"/>
    </row>
    <row r="17" spans="1:9" x14ac:dyDescent="0.3">
      <c r="A17" s="39"/>
      <c r="B17" s="65"/>
      <c r="C17" s="39"/>
      <c r="D17" s="65"/>
      <c r="E17" s="39"/>
      <c r="F17" s="67"/>
      <c r="G17" s="67"/>
      <c r="H17" s="50"/>
      <c r="I17" s="50"/>
    </row>
    <row r="18" spans="1:9" x14ac:dyDescent="0.3">
      <c r="A18" s="39"/>
      <c r="B18" s="65"/>
      <c r="C18" s="39"/>
      <c r="D18" s="65"/>
      <c r="E18" s="39"/>
      <c r="F18" s="67"/>
      <c r="G18" s="67"/>
      <c r="H18" s="50"/>
      <c r="I18" s="50"/>
    </row>
    <row r="19" spans="1:9" x14ac:dyDescent="0.3">
      <c r="A19" s="39"/>
      <c r="B19" s="65"/>
      <c r="C19" s="39"/>
      <c r="D19" s="65"/>
      <c r="E19" s="39"/>
      <c r="F19" s="67"/>
      <c r="G19" s="67"/>
      <c r="H19" s="50"/>
      <c r="I19" s="50"/>
    </row>
    <row r="20" spans="1:9" x14ac:dyDescent="0.3">
      <c r="A20" s="39"/>
      <c r="B20" s="65"/>
      <c r="C20" s="39"/>
      <c r="D20" s="65"/>
      <c r="E20" s="39"/>
      <c r="F20" s="67"/>
      <c r="G20" s="67"/>
      <c r="H20" s="50"/>
      <c r="I20" s="50"/>
    </row>
    <row r="21" spans="1:9" x14ac:dyDescent="0.3">
      <c r="A21" s="39"/>
      <c r="B21" s="65"/>
      <c r="C21" s="39"/>
      <c r="D21" s="65"/>
      <c r="E21" s="39"/>
      <c r="F21" s="67"/>
      <c r="G21" s="67"/>
      <c r="H21" s="50"/>
      <c r="I21" s="50"/>
    </row>
    <row r="22" spans="1:9" x14ac:dyDescent="0.3">
      <c r="A22" s="39"/>
      <c r="B22" s="65"/>
      <c r="C22" s="39"/>
      <c r="D22" s="65"/>
      <c r="E22" s="39"/>
      <c r="F22" s="67"/>
      <c r="G22" s="67"/>
      <c r="H22" s="50"/>
      <c r="I22" s="50"/>
    </row>
    <row r="23" spans="1:9" x14ac:dyDescent="0.3">
      <c r="A23" s="39"/>
      <c r="B23" s="65"/>
      <c r="C23" s="39"/>
      <c r="D23" s="65"/>
      <c r="E23" s="39"/>
      <c r="F23" s="67"/>
      <c r="G23" s="67"/>
      <c r="H23" s="50"/>
      <c r="I23" s="50"/>
    </row>
    <row r="24" spans="1:9" x14ac:dyDescent="0.3">
      <c r="A24" s="39"/>
      <c r="B24" s="65"/>
      <c r="C24" s="39"/>
      <c r="D24" s="65"/>
      <c r="E24" s="39"/>
      <c r="F24" s="67"/>
      <c r="G24" s="67"/>
      <c r="H24" s="50"/>
      <c r="I24" s="50"/>
    </row>
    <row r="25" spans="1:9" x14ac:dyDescent="0.3">
      <c r="A25" s="39"/>
      <c r="B25" s="65"/>
      <c r="C25" s="39"/>
      <c r="D25" s="65"/>
      <c r="E25" s="39"/>
      <c r="F25" s="67"/>
      <c r="G25" s="67"/>
      <c r="H25" s="50"/>
      <c r="I25" s="50"/>
    </row>
    <row r="26" spans="1:9" x14ac:dyDescent="0.3">
      <c r="A26" s="39"/>
      <c r="B26" s="65"/>
      <c r="C26" s="39"/>
      <c r="D26" s="65"/>
      <c r="E26" s="39"/>
      <c r="F26" s="67"/>
      <c r="G26" s="67"/>
      <c r="H26" s="50"/>
      <c r="I26" s="50"/>
    </row>
    <row r="27" spans="1:9" x14ac:dyDescent="0.3">
      <c r="A27" s="39"/>
      <c r="B27" s="65"/>
      <c r="C27" s="39"/>
      <c r="D27" s="65"/>
      <c r="E27" s="39"/>
      <c r="F27" s="67"/>
      <c r="G27" s="67"/>
      <c r="H27" s="50"/>
      <c r="I27" s="50"/>
    </row>
    <row r="28" spans="1:9" x14ac:dyDescent="0.3">
      <c r="A28" s="39"/>
      <c r="B28" s="65"/>
      <c r="C28" s="39"/>
      <c r="D28" s="65"/>
      <c r="E28" s="39"/>
      <c r="F28" s="67"/>
      <c r="G28" s="67"/>
      <c r="H28" s="50"/>
      <c r="I28" s="50"/>
    </row>
    <row r="29" spans="1:9" x14ac:dyDescent="0.3">
      <c r="A29" s="39"/>
      <c r="B29" s="65"/>
      <c r="C29" s="39"/>
      <c r="D29" s="65"/>
      <c r="E29" s="39"/>
      <c r="F29" s="67"/>
      <c r="G29" s="67"/>
      <c r="H29" s="50"/>
      <c r="I29" s="50"/>
    </row>
    <row r="30" spans="1:9" x14ac:dyDescent="0.3">
      <c r="A30" s="39"/>
      <c r="B30" s="65"/>
      <c r="C30" s="39"/>
      <c r="D30" s="65"/>
      <c r="E30" s="39"/>
      <c r="F30" s="67"/>
      <c r="G30" s="67"/>
      <c r="H30" s="50"/>
      <c r="I30" s="50"/>
    </row>
    <row r="31" spans="1:9" x14ac:dyDescent="0.3">
      <c r="A31" s="39"/>
      <c r="B31" s="65"/>
      <c r="C31" s="39"/>
      <c r="D31" s="65"/>
      <c r="E31" s="39"/>
      <c r="F31" s="67"/>
      <c r="G31" s="67"/>
      <c r="H31" s="50"/>
      <c r="I31" s="50"/>
    </row>
    <row r="32" spans="1:9" x14ac:dyDescent="0.3">
      <c r="A32" s="39"/>
      <c r="B32" s="65"/>
      <c r="C32" s="39"/>
      <c r="D32" s="65"/>
      <c r="E32" s="39"/>
      <c r="F32" s="67"/>
      <c r="G32" s="67"/>
      <c r="H32" s="50"/>
      <c r="I32" s="50"/>
    </row>
    <row r="33" spans="1:9" x14ac:dyDescent="0.3">
      <c r="A33" s="39"/>
      <c r="B33" s="65"/>
      <c r="C33" s="39"/>
      <c r="D33" s="65"/>
      <c r="E33" s="39"/>
      <c r="F33" s="67"/>
      <c r="G33" s="67"/>
      <c r="H33" s="50"/>
      <c r="I33" s="50"/>
    </row>
    <row r="34" spans="1:9" x14ac:dyDescent="0.3">
      <c r="A34" s="39"/>
      <c r="B34" s="65"/>
      <c r="C34" s="39"/>
      <c r="D34" s="65"/>
      <c r="E34" s="39"/>
      <c r="F34" s="67"/>
      <c r="G34" s="67"/>
      <c r="H34" s="50"/>
      <c r="I34" s="50"/>
    </row>
    <row r="35" spans="1:9" x14ac:dyDescent="0.3">
      <c r="A35" s="39"/>
      <c r="B35" s="65"/>
      <c r="C35" s="39"/>
      <c r="D35" s="65"/>
      <c r="E35" s="39"/>
      <c r="F35" s="67"/>
      <c r="G35" s="67"/>
      <c r="H35" s="50"/>
      <c r="I35" s="50"/>
    </row>
    <row r="36" spans="1:9" x14ac:dyDescent="0.3">
      <c r="A36" s="39"/>
      <c r="B36" s="65"/>
      <c r="C36" s="39"/>
      <c r="D36" s="65"/>
      <c r="E36" s="39"/>
      <c r="F36" s="67"/>
      <c r="G36" s="67"/>
      <c r="H36" s="50"/>
      <c r="I36" s="50"/>
    </row>
    <row r="37" spans="1:9" x14ac:dyDescent="0.3">
      <c r="A37" s="39"/>
      <c r="B37" s="65"/>
      <c r="C37" s="39"/>
      <c r="D37" s="65"/>
      <c r="E37" s="39"/>
      <c r="F37" s="67"/>
      <c r="G37" s="67"/>
      <c r="H37" s="50"/>
      <c r="I37" s="50"/>
    </row>
    <row r="38" spans="1:9" x14ac:dyDescent="0.3">
      <c r="A38" s="39"/>
      <c r="B38" s="65"/>
      <c r="C38" s="39"/>
      <c r="D38" s="65"/>
      <c r="E38" s="39"/>
      <c r="F38" s="67"/>
      <c r="G38" s="67"/>
      <c r="H38" s="50"/>
      <c r="I38" s="50"/>
    </row>
    <row r="39" spans="1:9" x14ac:dyDescent="0.3">
      <c r="A39" s="39"/>
      <c r="B39" s="65"/>
      <c r="C39" s="39"/>
      <c r="D39" s="65"/>
      <c r="E39" s="39"/>
      <c r="F39" s="67"/>
      <c r="G39" s="67"/>
      <c r="H39" s="50"/>
      <c r="I39" s="50"/>
    </row>
    <row r="40" spans="1:9" x14ac:dyDescent="0.3">
      <c r="A40" s="39"/>
      <c r="B40" s="65"/>
      <c r="C40" s="39"/>
      <c r="D40" s="65"/>
      <c r="E40" s="39"/>
      <c r="F40" s="67"/>
      <c r="G40" s="67"/>
      <c r="H40" s="50"/>
      <c r="I40" s="50"/>
    </row>
    <row r="41" spans="1:9" x14ac:dyDescent="0.3">
      <c r="A41" s="39"/>
      <c r="B41" s="65"/>
      <c r="C41" s="39"/>
      <c r="D41" s="65"/>
      <c r="E41" s="39"/>
      <c r="F41" s="67"/>
      <c r="G41" s="67"/>
      <c r="H41" s="50"/>
      <c r="I41" s="50"/>
    </row>
    <row r="42" spans="1:9" x14ac:dyDescent="0.3">
      <c r="A42" s="39"/>
      <c r="B42" s="65"/>
      <c r="C42" s="39"/>
      <c r="D42" s="65"/>
      <c r="E42" s="39"/>
      <c r="F42" s="67"/>
      <c r="G42" s="67"/>
      <c r="H42" s="50"/>
      <c r="I42" s="50"/>
    </row>
    <row r="43" spans="1:9" x14ac:dyDescent="0.3">
      <c r="A43" s="39"/>
      <c r="B43" s="65"/>
      <c r="C43" s="39"/>
      <c r="D43" s="65"/>
      <c r="E43" s="39"/>
      <c r="F43" s="67"/>
      <c r="G43" s="67"/>
      <c r="H43" s="50"/>
      <c r="I43" s="50"/>
    </row>
    <row r="44" spans="1:9" x14ac:dyDescent="0.3">
      <c r="A44" s="39"/>
      <c r="B44" s="65"/>
      <c r="C44" s="39"/>
      <c r="D44" s="65"/>
      <c r="E44" s="39"/>
      <c r="F44" s="67"/>
      <c r="G44" s="67"/>
      <c r="H44" s="50"/>
      <c r="I44" s="50"/>
    </row>
    <row r="45" spans="1:9" x14ac:dyDescent="0.3">
      <c r="A45" s="39"/>
      <c r="B45" s="65"/>
      <c r="C45" s="39"/>
      <c r="D45" s="65"/>
      <c r="E45" s="39"/>
      <c r="F45" s="67"/>
      <c r="G45" s="67"/>
      <c r="H45" s="50"/>
      <c r="I45" s="50"/>
    </row>
    <row r="46" spans="1:9" x14ac:dyDescent="0.3">
      <c r="A46" s="39"/>
      <c r="B46" s="65"/>
      <c r="C46" s="39"/>
      <c r="D46" s="65"/>
      <c r="E46" s="39"/>
      <c r="F46" s="67"/>
      <c r="G46" s="67"/>
      <c r="H46" s="50"/>
      <c r="I46" s="50"/>
    </row>
    <row r="47" spans="1:9" x14ac:dyDescent="0.3">
      <c r="A47" s="39"/>
      <c r="B47" s="65"/>
      <c r="C47" s="39"/>
      <c r="D47" s="65"/>
      <c r="E47" s="39"/>
      <c r="F47" s="67"/>
      <c r="G47" s="67"/>
      <c r="H47" s="50"/>
      <c r="I47" s="50"/>
    </row>
  </sheetData>
  <mergeCells count="3">
    <mergeCell ref="F6:G6"/>
    <mergeCell ref="H6:I6"/>
    <mergeCell ref="A6:E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H8:H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I8:I47">
      <formula1>H8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ค่าดูแลและเก็บรักษาหลักทรัพย์ ขั้นต่ำ&quot; และ &lt;= 100_x000a_- กรณีนอกเหนือจากด้านบน_x000a_ต้องเป็นค่าว่าง">
          <x14:formula1>
            <xm:f>IF(C8=Master!$D$3,AND(ISNUMBER(D8),D8 &gt; 0,D8&gt;=B8, D8 &lt;= 100), D8 = "")</xm:f>
          </x14:formula1>
          <xm:sqref>D8:D47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IF(A8=Master!$D$3,AND(ISNUMBER(B8),B8 &gt; 0, B8 &lt;= 100), B8 = "")</xm:f>
          </x14:formula1>
          <xm:sqref>B8:B47</xm:sqref>
        </x14:dataValidation>
        <x14:dataValidation type="list" allowBlank="1" showInputMessage="1" showErrorMessage="1">
          <x14:formula1>
            <xm:f>Master!$I$2:$I$7</xm:f>
          </x14:formula1>
          <xm:sqref>A8:A47 C8:C47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7"/>
  <sheetViews>
    <sheetView zoomScaleNormal="100" workbookViewId="0"/>
  </sheetViews>
  <sheetFormatPr defaultColWidth="15.765625" defaultRowHeight="12.5" x14ac:dyDescent="0.3"/>
  <cols>
    <col min="1" max="1" width="20.765625" style="40" customWidth="1"/>
    <col min="2" max="2" width="25.765625" style="40" customWidth="1"/>
    <col min="3" max="3" width="15.765625" style="40" customWidth="1"/>
    <col min="4" max="4" width="20.765625" style="40" customWidth="1"/>
    <col min="5" max="5" width="30.765625" style="40" customWidth="1"/>
    <col min="6" max="6" width="15.765625" style="34"/>
    <col min="7" max="7" width="30.765625" style="34" customWidth="1"/>
    <col min="8" max="13" width="15.765625" style="34"/>
    <col min="14" max="16" width="30.765625" style="34" customWidth="1"/>
    <col min="17" max="18" width="12.765625" style="34" customWidth="1"/>
    <col min="19" max="16384" width="15.765625" style="34"/>
  </cols>
  <sheetData>
    <row r="1" spans="1:18" s="31" customFormat="1" x14ac:dyDescent="0.25">
      <c r="A1" s="23" t="s">
        <v>209</v>
      </c>
      <c r="B1" s="24"/>
      <c r="C1" s="24"/>
      <c r="D1" s="24"/>
      <c r="E1" s="30"/>
    </row>
    <row r="2" spans="1:18" s="31" customFormat="1" x14ac:dyDescent="0.25">
      <c r="A2" s="25" t="s">
        <v>129</v>
      </c>
      <c r="B2" s="44" t="str">
        <f>IF(ISBLANK(MCOGD!B2), "", MCOGD!B2)</f>
        <v/>
      </c>
      <c r="C2" s="32"/>
      <c r="D2" s="26" t="s">
        <v>110</v>
      </c>
      <c r="E2" s="44" t="str">
        <f>IF(ISBLANK(MCOGD!E2), "", MCOGD!E2)</f>
        <v/>
      </c>
    </row>
    <row r="3" spans="1:18" s="31" customFormat="1" x14ac:dyDescent="0.25">
      <c r="A3" s="25" t="s">
        <v>130</v>
      </c>
      <c r="B3" s="44" t="str">
        <f>IF(ISBLANK(MCOGD!B3), "", MCOGD!B3)</f>
        <v/>
      </c>
      <c r="C3" s="30"/>
      <c r="D3" s="26" t="s">
        <v>111</v>
      </c>
      <c r="E3" s="44" t="str">
        <f>IF(ISBLANK(MCOGD!E3), "", MCOGD!E3)</f>
        <v/>
      </c>
    </row>
    <row r="4" spans="1:18" s="31" customFormat="1" x14ac:dyDescent="0.25">
      <c r="A4" s="25" t="s">
        <v>112</v>
      </c>
      <c r="B4" s="45" t="str">
        <f t="array" ref="B4">IF(ISBLANK(MCOGD!B4), "", MCOGD!B4)</f>
        <v/>
      </c>
      <c r="C4" s="32"/>
      <c r="D4" s="26" t="s">
        <v>133</v>
      </c>
      <c r="E4" s="44" t="str">
        <f>IF(ISBLANK(MCOGD!E4), "", MCOGD!E4)</f>
        <v/>
      </c>
    </row>
    <row r="5" spans="1:18" s="33" customFormat="1" x14ac:dyDescent="0.25"/>
    <row r="6" spans="1:18" x14ac:dyDescent="0.3">
      <c r="A6" s="102" t="s">
        <v>210</v>
      </c>
      <c r="B6" s="102"/>
      <c r="C6" s="102"/>
      <c r="D6" s="102"/>
      <c r="E6" s="102"/>
      <c r="F6" s="102"/>
      <c r="G6" s="102"/>
      <c r="H6" s="100" t="s">
        <v>211</v>
      </c>
      <c r="I6" s="100"/>
      <c r="J6" s="100"/>
      <c r="K6" s="100"/>
      <c r="L6" s="100"/>
      <c r="M6" s="100"/>
      <c r="N6" s="100"/>
      <c r="O6" s="102" t="s">
        <v>117</v>
      </c>
      <c r="P6" s="102"/>
      <c r="Q6" s="103" t="s">
        <v>116</v>
      </c>
      <c r="R6" s="103"/>
    </row>
    <row r="7" spans="1:18" ht="50" x14ac:dyDescent="0.3">
      <c r="A7" s="62" t="s">
        <v>212</v>
      </c>
      <c r="B7" s="63" t="s">
        <v>225</v>
      </c>
      <c r="C7" s="62" t="s">
        <v>213</v>
      </c>
      <c r="D7" s="63" t="s">
        <v>214</v>
      </c>
      <c r="E7" s="63" t="s">
        <v>215</v>
      </c>
      <c r="F7" s="64" t="s">
        <v>216</v>
      </c>
      <c r="G7" s="62" t="s">
        <v>217</v>
      </c>
      <c r="H7" s="62" t="s">
        <v>218</v>
      </c>
      <c r="I7" s="63" t="s">
        <v>219</v>
      </c>
      <c r="J7" s="63" t="s">
        <v>220</v>
      </c>
      <c r="K7" s="63" t="s">
        <v>221</v>
      </c>
      <c r="L7" s="63" t="s">
        <v>222</v>
      </c>
      <c r="M7" s="64" t="s">
        <v>223</v>
      </c>
      <c r="N7" s="62" t="s">
        <v>224</v>
      </c>
      <c r="O7" s="62" t="s">
        <v>140</v>
      </c>
      <c r="P7" s="62" t="s">
        <v>113</v>
      </c>
      <c r="Q7" s="62" t="s">
        <v>114</v>
      </c>
      <c r="R7" s="62" t="s">
        <v>115</v>
      </c>
    </row>
    <row r="8" spans="1:18" x14ac:dyDescent="0.3">
      <c r="A8" s="39"/>
      <c r="B8" s="68"/>
      <c r="C8" s="39"/>
      <c r="D8" s="68"/>
      <c r="E8" s="67"/>
      <c r="F8" s="66"/>
      <c r="G8" s="67"/>
      <c r="H8" s="39"/>
      <c r="I8" s="68"/>
      <c r="J8" s="39"/>
      <c r="K8" s="68"/>
      <c r="L8" s="67"/>
      <c r="M8" s="66"/>
      <c r="N8" s="67"/>
      <c r="O8" s="67"/>
      <c r="P8" s="67"/>
      <c r="Q8" s="50"/>
      <c r="R8" s="50"/>
    </row>
    <row r="9" spans="1:18" x14ac:dyDescent="0.3">
      <c r="A9" s="39"/>
      <c r="B9" s="69"/>
      <c r="C9" s="39"/>
      <c r="D9" s="69"/>
      <c r="E9" s="67"/>
      <c r="F9" s="66"/>
      <c r="G9" s="67"/>
      <c r="H9" s="39"/>
      <c r="I9" s="69"/>
      <c r="J9" s="39"/>
      <c r="K9" s="69"/>
      <c r="L9" s="67"/>
      <c r="M9" s="66"/>
      <c r="N9" s="67"/>
      <c r="O9" s="67"/>
      <c r="P9" s="67"/>
      <c r="Q9" s="50"/>
      <c r="R9" s="50"/>
    </row>
    <row r="10" spans="1:18" x14ac:dyDescent="0.3">
      <c r="A10" s="39"/>
      <c r="B10" s="69"/>
      <c r="C10" s="39"/>
      <c r="D10" s="69"/>
      <c r="E10" s="67"/>
      <c r="F10" s="66"/>
      <c r="G10" s="67"/>
      <c r="H10" s="39"/>
      <c r="I10" s="69"/>
      <c r="J10" s="39"/>
      <c r="K10" s="69"/>
      <c r="L10" s="67"/>
      <c r="M10" s="66"/>
      <c r="N10" s="67"/>
      <c r="O10" s="67"/>
      <c r="P10" s="67"/>
      <c r="Q10" s="50"/>
      <c r="R10" s="50"/>
    </row>
    <row r="11" spans="1:18" x14ac:dyDescent="0.3">
      <c r="A11" s="39"/>
      <c r="B11" s="69"/>
      <c r="C11" s="39"/>
      <c r="D11" s="69"/>
      <c r="E11" s="67"/>
      <c r="F11" s="66"/>
      <c r="G11" s="67"/>
      <c r="H11" s="39"/>
      <c r="I11" s="69"/>
      <c r="J11" s="39"/>
      <c r="K11" s="69"/>
      <c r="L11" s="67"/>
      <c r="M11" s="66"/>
      <c r="N11" s="67"/>
      <c r="O11" s="67"/>
      <c r="P11" s="67"/>
      <c r="Q11" s="50"/>
      <c r="R11" s="50"/>
    </row>
    <row r="12" spans="1:18" x14ac:dyDescent="0.3">
      <c r="A12" s="39"/>
      <c r="B12" s="69"/>
      <c r="C12" s="39"/>
      <c r="D12" s="69"/>
      <c r="E12" s="67"/>
      <c r="F12" s="66"/>
      <c r="G12" s="67"/>
      <c r="H12" s="39"/>
      <c r="I12" s="69"/>
      <c r="J12" s="39"/>
      <c r="K12" s="69"/>
      <c r="L12" s="67"/>
      <c r="M12" s="66"/>
      <c r="N12" s="67"/>
      <c r="O12" s="67"/>
      <c r="P12" s="67"/>
      <c r="Q12" s="50"/>
      <c r="R12" s="50"/>
    </row>
    <row r="13" spans="1:18" x14ac:dyDescent="0.3">
      <c r="A13" s="39"/>
      <c r="B13" s="69"/>
      <c r="C13" s="39"/>
      <c r="D13" s="69"/>
      <c r="E13" s="67"/>
      <c r="F13" s="66"/>
      <c r="G13" s="67"/>
      <c r="H13" s="39"/>
      <c r="I13" s="69"/>
      <c r="J13" s="39"/>
      <c r="K13" s="69"/>
      <c r="L13" s="67"/>
      <c r="M13" s="66"/>
      <c r="N13" s="67"/>
      <c r="O13" s="67"/>
      <c r="P13" s="67"/>
      <c r="Q13" s="50"/>
      <c r="R13" s="50"/>
    </row>
    <row r="14" spans="1:18" x14ac:dyDescent="0.3">
      <c r="A14" s="39"/>
      <c r="B14" s="68"/>
      <c r="C14" s="39"/>
      <c r="D14" s="68"/>
      <c r="E14" s="67"/>
      <c r="F14" s="66"/>
      <c r="G14" s="67"/>
      <c r="H14" s="39"/>
      <c r="I14" s="68"/>
      <c r="J14" s="39"/>
      <c r="K14" s="68"/>
      <c r="L14" s="67"/>
      <c r="M14" s="66"/>
      <c r="N14" s="67"/>
      <c r="O14" s="67"/>
      <c r="P14" s="67"/>
      <c r="Q14" s="50"/>
      <c r="R14" s="50"/>
    </row>
    <row r="15" spans="1:18" x14ac:dyDescent="0.3">
      <c r="A15" s="39"/>
      <c r="B15" s="69"/>
      <c r="C15" s="39"/>
      <c r="D15" s="69"/>
      <c r="E15" s="67"/>
      <c r="F15" s="66"/>
      <c r="G15" s="67"/>
      <c r="H15" s="39"/>
      <c r="I15" s="69"/>
      <c r="J15" s="39"/>
      <c r="K15" s="69"/>
      <c r="L15" s="67"/>
      <c r="M15" s="66"/>
      <c r="N15" s="67"/>
      <c r="O15" s="67"/>
      <c r="P15" s="67"/>
      <c r="Q15" s="50"/>
      <c r="R15" s="50"/>
    </row>
    <row r="16" spans="1:18" x14ac:dyDescent="0.3">
      <c r="A16" s="39"/>
      <c r="B16" s="69"/>
      <c r="C16" s="39"/>
      <c r="D16" s="68"/>
      <c r="E16" s="67"/>
      <c r="F16" s="66"/>
      <c r="G16" s="67"/>
      <c r="H16" s="39"/>
      <c r="I16" s="69"/>
      <c r="J16" s="39"/>
      <c r="K16" s="68"/>
      <c r="L16" s="67"/>
      <c r="M16" s="66"/>
      <c r="N16" s="67"/>
      <c r="O16" s="67"/>
      <c r="P16" s="67"/>
      <c r="Q16" s="50"/>
      <c r="R16" s="50"/>
    </row>
    <row r="17" spans="1:18" x14ac:dyDescent="0.3">
      <c r="A17" s="39"/>
      <c r="B17" s="68"/>
      <c r="C17" s="39"/>
      <c r="D17" s="69"/>
      <c r="E17" s="67"/>
      <c r="F17" s="66"/>
      <c r="G17" s="67"/>
      <c r="H17" s="39"/>
      <c r="I17" s="68"/>
      <c r="J17" s="39"/>
      <c r="K17" s="69"/>
      <c r="L17" s="67"/>
      <c r="M17" s="66"/>
      <c r="N17" s="67"/>
      <c r="O17" s="67"/>
      <c r="P17" s="67"/>
      <c r="Q17" s="50"/>
      <c r="R17" s="50"/>
    </row>
    <row r="18" spans="1:18" x14ac:dyDescent="0.3">
      <c r="A18" s="39"/>
      <c r="B18" s="68"/>
      <c r="C18" s="39"/>
      <c r="D18" s="69"/>
      <c r="E18" s="67"/>
      <c r="F18" s="66"/>
      <c r="G18" s="67"/>
      <c r="H18" s="39"/>
      <c r="I18" s="68"/>
      <c r="J18" s="39"/>
      <c r="K18" s="69"/>
      <c r="L18" s="67"/>
      <c r="M18" s="66"/>
      <c r="N18" s="67"/>
      <c r="O18" s="67"/>
      <c r="P18" s="67"/>
      <c r="Q18" s="50"/>
      <c r="R18" s="50"/>
    </row>
    <row r="19" spans="1:18" x14ac:dyDescent="0.3">
      <c r="A19" s="39"/>
      <c r="B19" s="68"/>
      <c r="C19" s="39"/>
      <c r="D19" s="69"/>
      <c r="E19" s="67"/>
      <c r="F19" s="66"/>
      <c r="G19" s="67"/>
      <c r="H19" s="39"/>
      <c r="I19" s="68"/>
      <c r="J19" s="39"/>
      <c r="K19" s="69"/>
      <c r="L19" s="67"/>
      <c r="M19" s="66"/>
      <c r="N19" s="67"/>
      <c r="O19" s="67"/>
      <c r="P19" s="67"/>
      <c r="Q19" s="50"/>
      <c r="R19" s="50"/>
    </row>
    <row r="20" spans="1:18" x14ac:dyDescent="0.3">
      <c r="A20" s="39"/>
      <c r="B20" s="68"/>
      <c r="C20" s="39"/>
      <c r="D20" s="69"/>
      <c r="E20" s="67"/>
      <c r="F20" s="66"/>
      <c r="G20" s="67"/>
      <c r="H20" s="39"/>
      <c r="I20" s="68"/>
      <c r="J20" s="39"/>
      <c r="K20" s="69"/>
      <c r="L20" s="67"/>
      <c r="M20" s="66"/>
      <c r="N20" s="67"/>
      <c r="O20" s="67"/>
      <c r="P20" s="67"/>
      <c r="Q20" s="50"/>
      <c r="R20" s="50"/>
    </row>
    <row r="21" spans="1:18" x14ac:dyDescent="0.3">
      <c r="A21" s="39"/>
      <c r="B21" s="68"/>
      <c r="C21" s="39"/>
      <c r="D21" s="69"/>
      <c r="E21" s="67"/>
      <c r="F21" s="66"/>
      <c r="G21" s="67"/>
      <c r="H21" s="39"/>
      <c r="I21" s="68"/>
      <c r="J21" s="39"/>
      <c r="K21" s="69"/>
      <c r="L21" s="67"/>
      <c r="M21" s="66"/>
      <c r="N21" s="67"/>
      <c r="O21" s="67"/>
      <c r="P21" s="67"/>
      <c r="Q21" s="50"/>
      <c r="R21" s="50"/>
    </row>
    <row r="22" spans="1:18" x14ac:dyDescent="0.3">
      <c r="A22" s="39"/>
      <c r="B22" s="68"/>
      <c r="C22" s="39"/>
      <c r="D22" s="69"/>
      <c r="E22" s="67"/>
      <c r="F22" s="66"/>
      <c r="G22" s="67"/>
      <c r="H22" s="39"/>
      <c r="I22" s="68"/>
      <c r="J22" s="39"/>
      <c r="K22" s="69"/>
      <c r="L22" s="67"/>
      <c r="M22" s="66"/>
      <c r="N22" s="67"/>
      <c r="O22" s="67"/>
      <c r="P22" s="67"/>
      <c r="Q22" s="50"/>
      <c r="R22" s="50"/>
    </row>
    <row r="23" spans="1:18" x14ac:dyDescent="0.3">
      <c r="A23" s="39"/>
      <c r="B23" s="68"/>
      <c r="C23" s="39"/>
      <c r="D23" s="69"/>
      <c r="E23" s="67"/>
      <c r="F23" s="66"/>
      <c r="G23" s="67"/>
      <c r="H23" s="39"/>
      <c r="I23" s="68"/>
      <c r="J23" s="39"/>
      <c r="K23" s="69"/>
      <c r="L23" s="67"/>
      <c r="M23" s="66"/>
      <c r="N23" s="67"/>
      <c r="O23" s="67"/>
      <c r="P23" s="67"/>
      <c r="Q23" s="50"/>
      <c r="R23" s="50"/>
    </row>
    <row r="24" spans="1:18" x14ac:dyDescent="0.3">
      <c r="A24" s="39"/>
      <c r="B24" s="68"/>
      <c r="C24" s="39"/>
      <c r="D24" s="69"/>
      <c r="E24" s="67"/>
      <c r="F24" s="66"/>
      <c r="G24" s="67"/>
      <c r="H24" s="39"/>
      <c r="I24" s="68"/>
      <c r="J24" s="39"/>
      <c r="K24" s="69"/>
      <c r="L24" s="67"/>
      <c r="M24" s="66"/>
      <c r="N24" s="67"/>
      <c r="O24" s="67"/>
      <c r="P24" s="67"/>
      <c r="Q24" s="50"/>
      <c r="R24" s="50"/>
    </row>
    <row r="25" spans="1:18" x14ac:dyDescent="0.3">
      <c r="A25" s="39"/>
      <c r="B25" s="68"/>
      <c r="C25" s="39"/>
      <c r="D25" s="69"/>
      <c r="E25" s="67"/>
      <c r="F25" s="66"/>
      <c r="G25" s="67"/>
      <c r="H25" s="39"/>
      <c r="I25" s="68"/>
      <c r="J25" s="39"/>
      <c r="K25" s="69"/>
      <c r="L25" s="67"/>
      <c r="M25" s="66"/>
      <c r="N25" s="67"/>
      <c r="O25" s="67"/>
      <c r="P25" s="67"/>
      <c r="Q25" s="50"/>
      <c r="R25" s="50"/>
    </row>
    <row r="26" spans="1:18" x14ac:dyDescent="0.3">
      <c r="A26" s="39"/>
      <c r="B26" s="68"/>
      <c r="C26" s="39"/>
      <c r="D26" s="69"/>
      <c r="E26" s="67"/>
      <c r="F26" s="66"/>
      <c r="G26" s="67"/>
      <c r="H26" s="39"/>
      <c r="I26" s="68"/>
      <c r="J26" s="39"/>
      <c r="K26" s="69"/>
      <c r="L26" s="67"/>
      <c r="M26" s="66"/>
      <c r="N26" s="67"/>
      <c r="O26" s="67"/>
      <c r="P26" s="67"/>
      <c r="Q26" s="50"/>
      <c r="R26" s="50"/>
    </row>
    <row r="27" spans="1:18" x14ac:dyDescent="0.3">
      <c r="A27" s="39"/>
      <c r="B27" s="68"/>
      <c r="C27" s="39"/>
      <c r="D27" s="69"/>
      <c r="E27" s="67"/>
      <c r="F27" s="66"/>
      <c r="G27" s="67"/>
      <c r="H27" s="39"/>
      <c r="I27" s="68"/>
      <c r="J27" s="39"/>
      <c r="K27" s="69"/>
      <c r="L27" s="67"/>
      <c r="M27" s="66"/>
      <c r="N27" s="67"/>
      <c r="O27" s="67"/>
      <c r="P27" s="67"/>
      <c r="Q27" s="50"/>
      <c r="R27" s="50"/>
    </row>
    <row r="28" spans="1:18" x14ac:dyDescent="0.3">
      <c r="A28" s="39"/>
      <c r="B28" s="68"/>
      <c r="C28" s="39"/>
      <c r="D28" s="69"/>
      <c r="E28" s="67"/>
      <c r="F28" s="66"/>
      <c r="G28" s="67"/>
      <c r="H28" s="39"/>
      <c r="I28" s="68"/>
      <c r="J28" s="39"/>
      <c r="K28" s="69"/>
      <c r="L28" s="67"/>
      <c r="M28" s="66"/>
      <c r="N28" s="67"/>
      <c r="O28" s="67"/>
      <c r="P28" s="67"/>
      <c r="Q28" s="50"/>
      <c r="R28" s="50"/>
    </row>
    <row r="29" spans="1:18" x14ac:dyDescent="0.3">
      <c r="A29" s="39"/>
      <c r="B29" s="68"/>
      <c r="C29" s="39"/>
      <c r="D29" s="69"/>
      <c r="E29" s="67"/>
      <c r="F29" s="66"/>
      <c r="G29" s="67"/>
      <c r="H29" s="39"/>
      <c r="I29" s="68"/>
      <c r="J29" s="39"/>
      <c r="K29" s="69"/>
      <c r="L29" s="67"/>
      <c r="M29" s="66"/>
      <c r="N29" s="67"/>
      <c r="O29" s="67"/>
      <c r="P29" s="67"/>
      <c r="Q29" s="50"/>
      <c r="R29" s="50"/>
    </row>
    <row r="30" spans="1:18" x14ac:dyDescent="0.3">
      <c r="A30" s="39"/>
      <c r="B30" s="68"/>
      <c r="C30" s="39"/>
      <c r="D30" s="69"/>
      <c r="E30" s="67"/>
      <c r="F30" s="66"/>
      <c r="G30" s="67"/>
      <c r="H30" s="39"/>
      <c r="I30" s="68"/>
      <c r="J30" s="39"/>
      <c r="K30" s="69"/>
      <c r="L30" s="67"/>
      <c r="M30" s="66"/>
      <c r="N30" s="67"/>
      <c r="O30" s="67"/>
      <c r="P30" s="67"/>
      <c r="Q30" s="50"/>
      <c r="R30" s="50"/>
    </row>
    <row r="31" spans="1:18" x14ac:dyDescent="0.3">
      <c r="A31" s="39"/>
      <c r="B31" s="68"/>
      <c r="C31" s="39"/>
      <c r="D31" s="69"/>
      <c r="E31" s="67"/>
      <c r="F31" s="66"/>
      <c r="G31" s="67"/>
      <c r="H31" s="39"/>
      <c r="I31" s="68"/>
      <c r="J31" s="39"/>
      <c r="K31" s="69"/>
      <c r="L31" s="67"/>
      <c r="M31" s="66"/>
      <c r="N31" s="67"/>
      <c r="O31" s="67"/>
      <c r="P31" s="67"/>
      <c r="Q31" s="50"/>
      <c r="R31" s="50"/>
    </row>
    <row r="32" spans="1:18" x14ac:dyDescent="0.3">
      <c r="A32" s="39"/>
      <c r="B32" s="68"/>
      <c r="C32" s="39"/>
      <c r="D32" s="69"/>
      <c r="E32" s="67"/>
      <c r="F32" s="66"/>
      <c r="G32" s="67"/>
      <c r="H32" s="39"/>
      <c r="I32" s="68"/>
      <c r="J32" s="39"/>
      <c r="K32" s="69"/>
      <c r="L32" s="67"/>
      <c r="M32" s="66"/>
      <c r="N32" s="67"/>
      <c r="O32" s="67"/>
      <c r="P32" s="67"/>
      <c r="Q32" s="50"/>
      <c r="R32" s="50"/>
    </row>
    <row r="33" spans="1:18" x14ac:dyDescent="0.3">
      <c r="A33" s="39"/>
      <c r="B33" s="68"/>
      <c r="C33" s="39"/>
      <c r="D33" s="69"/>
      <c r="E33" s="67"/>
      <c r="F33" s="66"/>
      <c r="G33" s="67"/>
      <c r="H33" s="39"/>
      <c r="I33" s="68"/>
      <c r="J33" s="39"/>
      <c r="K33" s="69"/>
      <c r="L33" s="67"/>
      <c r="M33" s="66"/>
      <c r="N33" s="67"/>
      <c r="O33" s="67"/>
      <c r="P33" s="67"/>
      <c r="Q33" s="50"/>
      <c r="R33" s="50"/>
    </row>
    <row r="34" spans="1:18" x14ac:dyDescent="0.3">
      <c r="A34" s="39"/>
      <c r="B34" s="68"/>
      <c r="C34" s="39"/>
      <c r="D34" s="69"/>
      <c r="E34" s="67"/>
      <c r="F34" s="66"/>
      <c r="G34" s="67"/>
      <c r="H34" s="39"/>
      <c r="I34" s="68"/>
      <c r="J34" s="39"/>
      <c r="K34" s="69"/>
      <c r="L34" s="67"/>
      <c r="M34" s="66"/>
      <c r="N34" s="67"/>
      <c r="O34" s="67"/>
      <c r="P34" s="67"/>
      <c r="Q34" s="50"/>
      <c r="R34" s="50"/>
    </row>
    <row r="35" spans="1:18" x14ac:dyDescent="0.3">
      <c r="A35" s="39"/>
      <c r="B35" s="68"/>
      <c r="C35" s="39"/>
      <c r="D35" s="69"/>
      <c r="E35" s="67"/>
      <c r="F35" s="66"/>
      <c r="G35" s="67"/>
      <c r="H35" s="39"/>
      <c r="I35" s="68"/>
      <c r="J35" s="39"/>
      <c r="K35" s="69"/>
      <c r="L35" s="67"/>
      <c r="M35" s="66"/>
      <c r="N35" s="67"/>
      <c r="O35" s="67"/>
      <c r="P35" s="67"/>
      <c r="Q35" s="50"/>
      <c r="R35" s="50"/>
    </row>
    <row r="36" spans="1:18" x14ac:dyDescent="0.3">
      <c r="A36" s="39"/>
      <c r="B36" s="68"/>
      <c r="C36" s="39"/>
      <c r="D36" s="69"/>
      <c r="E36" s="67"/>
      <c r="F36" s="66"/>
      <c r="G36" s="67"/>
      <c r="H36" s="39"/>
      <c r="I36" s="68"/>
      <c r="J36" s="39"/>
      <c r="K36" s="69"/>
      <c r="L36" s="67"/>
      <c r="M36" s="66"/>
      <c r="N36" s="67"/>
      <c r="O36" s="67"/>
      <c r="P36" s="67"/>
      <c r="Q36" s="50"/>
      <c r="R36" s="50"/>
    </row>
    <row r="37" spans="1:18" x14ac:dyDescent="0.3">
      <c r="A37" s="39"/>
      <c r="B37" s="68"/>
      <c r="C37" s="39"/>
      <c r="D37" s="69"/>
      <c r="E37" s="67"/>
      <c r="F37" s="66"/>
      <c r="G37" s="67"/>
      <c r="H37" s="39"/>
      <c r="I37" s="68"/>
      <c r="J37" s="39"/>
      <c r="K37" s="69"/>
      <c r="L37" s="67"/>
      <c r="M37" s="66"/>
      <c r="N37" s="67"/>
      <c r="O37" s="67"/>
      <c r="P37" s="67"/>
      <c r="Q37" s="50"/>
      <c r="R37" s="50"/>
    </row>
    <row r="38" spans="1:18" x14ac:dyDescent="0.3">
      <c r="A38" s="39"/>
      <c r="B38" s="69"/>
      <c r="C38" s="39"/>
      <c r="D38" s="69"/>
      <c r="E38" s="67"/>
      <c r="F38" s="66"/>
      <c r="G38" s="67"/>
      <c r="H38" s="39"/>
      <c r="I38" s="69"/>
      <c r="J38" s="39"/>
      <c r="K38" s="69"/>
      <c r="L38" s="67"/>
      <c r="M38" s="66"/>
      <c r="N38" s="67"/>
      <c r="O38" s="67"/>
      <c r="P38" s="67"/>
      <c r="Q38" s="50"/>
      <c r="R38" s="50"/>
    </row>
    <row r="39" spans="1:18" x14ac:dyDescent="0.3">
      <c r="A39" s="39"/>
      <c r="B39" s="69"/>
      <c r="C39" s="39"/>
      <c r="D39" s="69"/>
      <c r="E39" s="67"/>
      <c r="F39" s="66"/>
      <c r="G39" s="67"/>
      <c r="H39" s="39"/>
      <c r="I39" s="69"/>
      <c r="J39" s="39"/>
      <c r="K39" s="69"/>
      <c r="L39" s="67"/>
      <c r="M39" s="66"/>
      <c r="N39" s="67"/>
      <c r="O39" s="67"/>
      <c r="P39" s="67"/>
      <c r="Q39" s="50"/>
      <c r="R39" s="50"/>
    </row>
    <row r="40" spans="1:18" x14ac:dyDescent="0.3">
      <c r="A40" s="39"/>
      <c r="B40" s="69"/>
      <c r="C40" s="39"/>
      <c r="D40" s="69"/>
      <c r="E40" s="67"/>
      <c r="F40" s="66"/>
      <c r="G40" s="67"/>
      <c r="H40" s="39"/>
      <c r="I40" s="69"/>
      <c r="J40" s="39"/>
      <c r="K40" s="69"/>
      <c r="L40" s="67"/>
      <c r="M40" s="66"/>
      <c r="N40" s="67"/>
      <c r="O40" s="67"/>
      <c r="P40" s="67"/>
      <c r="Q40" s="50"/>
      <c r="R40" s="50"/>
    </row>
    <row r="41" spans="1:18" x14ac:dyDescent="0.3">
      <c r="A41" s="39"/>
      <c r="B41" s="69"/>
      <c r="C41" s="39"/>
      <c r="D41" s="69"/>
      <c r="E41" s="67"/>
      <c r="F41" s="66"/>
      <c r="G41" s="67"/>
      <c r="H41" s="39"/>
      <c r="I41" s="69"/>
      <c r="J41" s="39"/>
      <c r="K41" s="69"/>
      <c r="L41" s="67"/>
      <c r="M41" s="66"/>
      <c r="N41" s="67"/>
      <c r="O41" s="67"/>
      <c r="P41" s="67"/>
      <c r="Q41" s="50"/>
      <c r="R41" s="50"/>
    </row>
    <row r="42" spans="1:18" x14ac:dyDescent="0.3">
      <c r="A42" s="39"/>
      <c r="B42" s="69"/>
      <c r="C42" s="39"/>
      <c r="D42" s="68"/>
      <c r="E42" s="67"/>
      <c r="F42" s="66"/>
      <c r="G42" s="67"/>
      <c r="H42" s="39"/>
      <c r="I42" s="69"/>
      <c r="J42" s="39"/>
      <c r="K42" s="68"/>
      <c r="L42" s="67"/>
      <c r="M42" s="66"/>
      <c r="N42" s="67"/>
      <c r="O42" s="67"/>
      <c r="P42" s="67"/>
      <c r="Q42" s="50"/>
      <c r="R42" s="50"/>
    </row>
    <row r="43" spans="1:18" x14ac:dyDescent="0.3">
      <c r="A43" s="39"/>
      <c r="B43" s="68"/>
      <c r="C43" s="39"/>
      <c r="D43" s="69"/>
      <c r="E43" s="67"/>
      <c r="F43" s="66"/>
      <c r="G43" s="67"/>
      <c r="H43" s="39"/>
      <c r="I43" s="68"/>
      <c r="J43" s="39"/>
      <c r="K43" s="69"/>
      <c r="L43" s="67"/>
      <c r="M43" s="66"/>
      <c r="N43" s="67"/>
      <c r="O43" s="67"/>
      <c r="P43" s="67"/>
      <c r="Q43" s="50"/>
      <c r="R43" s="50"/>
    </row>
    <row r="44" spans="1:18" x14ac:dyDescent="0.3">
      <c r="A44" s="39"/>
      <c r="B44" s="69"/>
      <c r="C44" s="39"/>
      <c r="D44" s="68"/>
      <c r="E44" s="67"/>
      <c r="F44" s="66"/>
      <c r="G44" s="67"/>
      <c r="H44" s="39"/>
      <c r="I44" s="69"/>
      <c r="J44" s="39"/>
      <c r="K44" s="68"/>
      <c r="L44" s="67"/>
      <c r="M44" s="66"/>
      <c r="N44" s="67"/>
      <c r="O44" s="67"/>
      <c r="P44" s="67"/>
      <c r="Q44" s="50"/>
      <c r="R44" s="50"/>
    </row>
    <row r="45" spans="1:18" x14ac:dyDescent="0.3">
      <c r="A45" s="39"/>
      <c r="B45" s="69"/>
      <c r="C45" s="39"/>
      <c r="D45" s="69"/>
      <c r="E45" s="67"/>
      <c r="F45" s="66"/>
      <c r="G45" s="67"/>
      <c r="H45" s="39"/>
      <c r="I45" s="69"/>
      <c r="J45" s="39"/>
      <c r="K45" s="69"/>
      <c r="L45" s="67"/>
      <c r="M45" s="66"/>
      <c r="N45" s="67"/>
      <c r="O45" s="67"/>
      <c r="P45" s="67"/>
      <c r="Q45" s="50"/>
      <c r="R45" s="50"/>
    </row>
    <row r="46" spans="1:18" x14ac:dyDescent="0.3">
      <c r="A46" s="39"/>
      <c r="B46" s="68"/>
      <c r="C46" s="39"/>
      <c r="D46" s="69"/>
      <c r="E46" s="67"/>
      <c r="F46" s="66"/>
      <c r="G46" s="67"/>
      <c r="H46" s="39"/>
      <c r="I46" s="68"/>
      <c r="J46" s="39"/>
      <c r="K46" s="69"/>
      <c r="L46" s="67"/>
      <c r="M46" s="66"/>
      <c r="N46" s="67"/>
      <c r="O46" s="67"/>
      <c r="P46" s="67"/>
      <c r="Q46" s="50"/>
      <c r="R46" s="50"/>
    </row>
    <row r="47" spans="1:18" x14ac:dyDescent="0.3">
      <c r="A47" s="39"/>
      <c r="B47" s="69"/>
      <c r="C47" s="39"/>
      <c r="D47" s="69"/>
      <c r="E47" s="67"/>
      <c r="F47" s="66"/>
      <c r="G47" s="67"/>
      <c r="H47" s="39"/>
      <c r="I47" s="69"/>
      <c r="J47" s="39"/>
      <c r="K47" s="69"/>
      <c r="L47" s="67"/>
      <c r="M47" s="66"/>
      <c r="N47" s="67"/>
      <c r="O47" s="67"/>
      <c r="P47" s="67"/>
      <c r="Q47" s="50"/>
      <c r="R47" s="50"/>
    </row>
  </sheetData>
  <mergeCells count="4">
    <mergeCell ref="Q6:R6"/>
    <mergeCell ref="A6:G6"/>
    <mergeCell ref="H6:N6"/>
    <mergeCell ref="O6:P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Q8:Q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R8:R47">
      <formula1>Q8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Master!$I$2:$I$7</xm:f>
          </x14:formula1>
          <xm:sqref>A8:A47 C8:C47 H8:H47 J8:J47</xm:sqref>
        </x14:dataValidation>
        <x14:dataValidation type="list" allowBlank="1" showInputMessage="1" showErrorMessage="1">
          <x14:formula1>
            <xm:f>Master!$G$2:$G$4</xm:f>
          </x14:formula1>
          <xm:sqref>E8:E47 L8:L47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IF(A8=Master!$D$3,AND(ISNUMBER(B8),B8 &gt; 0, B8 &lt;= 100),B8 = "")</xm:f>
          </x14:formula1>
          <xm:sqref>B8:B47 I8:I47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บริการฯขั้นต่ำ&quot;_x000a_- กรณีนอกเหนือจากด้านบน_x000a_ต้องเป็นค่าว่าง">
          <x14:formula1>
            <xm:f>IF(C8=Master!$D$3,AND(ISNUMBER(D8),D8 &gt; 0, D8 &lt;= 100, D8 &gt;= B8),D8 = "")</xm:f>
          </x14:formula1>
          <xm:sqref>D8:D47 K8:K47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IF(E8=Master!$D$4,AND(ISNUMBER(F8),F8 &gt; 0), F8 = "")</xm:f>
          </x14:formula1>
          <xm:sqref>F8:F47 M8:M47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8"/>
  <sheetViews>
    <sheetView zoomScaleNormal="100" workbookViewId="0"/>
  </sheetViews>
  <sheetFormatPr defaultColWidth="15.765625" defaultRowHeight="12.5" x14ac:dyDescent="0.3"/>
  <cols>
    <col min="1" max="1" width="20.765625" style="40" customWidth="1"/>
    <col min="2" max="2" width="25.765625" style="40" customWidth="1"/>
    <col min="3" max="3" width="15.765625" style="40" customWidth="1"/>
    <col min="4" max="4" width="20.765625" style="40" customWidth="1"/>
    <col min="5" max="5" width="30.765625" style="40" customWidth="1"/>
    <col min="6" max="6" width="15.765625" style="34"/>
    <col min="7" max="7" width="30.765625" style="34" customWidth="1"/>
    <col min="8" max="13" width="15.765625" style="34"/>
    <col min="14" max="14" width="30.765625" style="34" customWidth="1"/>
    <col min="15" max="16" width="15.765625" style="34"/>
    <col min="17" max="17" width="30.765625" style="34" customWidth="1"/>
    <col min="18" max="19" width="15.765625" style="34"/>
    <col min="20" max="20" width="30.765625" style="34" customWidth="1"/>
    <col min="21" max="22" width="15.765625" style="34"/>
    <col min="23" max="25" width="30.765625" style="34" customWidth="1"/>
    <col min="26" max="27" width="12.765625" style="34" customWidth="1"/>
    <col min="28" max="16384" width="15.765625" style="34"/>
  </cols>
  <sheetData>
    <row r="1" spans="1:27" s="31" customFormat="1" x14ac:dyDescent="0.25">
      <c r="A1" s="23" t="s">
        <v>242</v>
      </c>
      <c r="B1" s="24"/>
      <c r="C1" s="24"/>
      <c r="D1" s="24"/>
      <c r="E1" s="30"/>
    </row>
    <row r="2" spans="1:27" s="31" customFormat="1" x14ac:dyDescent="0.25">
      <c r="A2" s="25" t="s">
        <v>129</v>
      </c>
      <c r="B2" s="44" t="str">
        <f>IF(ISBLANK(MCOGD!B2), "", MCOGD!B2)</f>
        <v/>
      </c>
      <c r="C2" s="32"/>
      <c r="D2" s="26" t="s">
        <v>110</v>
      </c>
      <c r="E2" s="44" t="str">
        <f>IF(ISBLANK(MCOGD!E2), "", MCOGD!E2)</f>
        <v/>
      </c>
    </row>
    <row r="3" spans="1:27" s="31" customFormat="1" x14ac:dyDescent="0.25">
      <c r="A3" s="25" t="s">
        <v>130</v>
      </c>
      <c r="B3" s="44" t="str">
        <f>IF(ISBLANK(MCOGD!B3), "", MCOGD!B3)</f>
        <v/>
      </c>
      <c r="C3" s="30"/>
      <c r="D3" s="26" t="s">
        <v>111</v>
      </c>
      <c r="E3" s="44" t="str">
        <f>IF(ISBLANK(MCOGD!E3), "", MCOGD!E3)</f>
        <v/>
      </c>
    </row>
    <row r="4" spans="1:27" s="31" customFormat="1" x14ac:dyDescent="0.25">
      <c r="A4" s="25" t="s">
        <v>112</v>
      </c>
      <c r="B4" s="45" t="str">
        <f t="array" ref="B4">IF(ISBLANK(MCOGD!B4), "", MCOGD!B4)</f>
        <v/>
      </c>
      <c r="C4" s="32"/>
      <c r="D4" s="26" t="s">
        <v>133</v>
      </c>
      <c r="E4" s="44" t="str">
        <f>IF(ISBLANK(MCOGD!E4), "", MCOGD!E4)</f>
        <v/>
      </c>
    </row>
    <row r="5" spans="1:27" s="33" customFormat="1" x14ac:dyDescent="0.25"/>
    <row r="6" spans="1:27" x14ac:dyDescent="0.3">
      <c r="A6" s="104" t="s">
        <v>226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227</v>
      </c>
      <c r="P6" s="106"/>
      <c r="Q6" s="106"/>
      <c r="R6" s="106"/>
      <c r="S6" s="106"/>
      <c r="T6" s="106"/>
      <c r="U6" s="106"/>
      <c r="V6" s="106"/>
      <c r="W6" s="107"/>
      <c r="X6" s="70"/>
      <c r="Y6" s="70"/>
      <c r="Z6" s="70"/>
      <c r="AA6" s="70"/>
    </row>
    <row r="7" spans="1:27" x14ac:dyDescent="0.3">
      <c r="A7" s="100" t="s">
        <v>228</v>
      </c>
      <c r="B7" s="100"/>
      <c r="C7" s="100"/>
      <c r="D7" s="100"/>
      <c r="E7" s="100"/>
      <c r="F7" s="100"/>
      <c r="G7" s="100"/>
      <c r="H7" s="102" t="s">
        <v>229</v>
      </c>
      <c r="I7" s="102"/>
      <c r="J7" s="102"/>
      <c r="K7" s="102"/>
      <c r="L7" s="102"/>
      <c r="M7" s="102"/>
      <c r="N7" s="102"/>
      <c r="O7" s="100" t="s">
        <v>284</v>
      </c>
      <c r="P7" s="100"/>
      <c r="Q7" s="100"/>
      <c r="R7" s="102" t="s">
        <v>230</v>
      </c>
      <c r="S7" s="102"/>
      <c r="T7" s="102"/>
      <c r="U7" s="100" t="s">
        <v>231</v>
      </c>
      <c r="V7" s="100"/>
      <c r="W7" s="100"/>
      <c r="X7" s="102" t="s">
        <v>117</v>
      </c>
      <c r="Y7" s="102"/>
      <c r="Z7" s="103" t="s">
        <v>116</v>
      </c>
      <c r="AA7" s="103"/>
    </row>
    <row r="8" spans="1:27" ht="50" x14ac:dyDescent="0.3">
      <c r="A8" s="62" t="s">
        <v>232</v>
      </c>
      <c r="B8" s="63" t="s">
        <v>233</v>
      </c>
      <c r="C8" s="63" t="s">
        <v>234</v>
      </c>
      <c r="D8" s="63" t="s">
        <v>235</v>
      </c>
      <c r="E8" s="63" t="s">
        <v>236</v>
      </c>
      <c r="F8" s="64" t="s">
        <v>237</v>
      </c>
      <c r="G8" s="62" t="s">
        <v>238</v>
      </c>
      <c r="H8" s="62" t="s">
        <v>232</v>
      </c>
      <c r="I8" s="63" t="s">
        <v>233</v>
      </c>
      <c r="J8" s="63" t="s">
        <v>234</v>
      </c>
      <c r="K8" s="63" t="s">
        <v>235</v>
      </c>
      <c r="L8" s="63" t="s">
        <v>236</v>
      </c>
      <c r="M8" s="64" t="s">
        <v>237</v>
      </c>
      <c r="N8" s="62" t="s">
        <v>238</v>
      </c>
      <c r="O8" s="62" t="s">
        <v>239</v>
      </c>
      <c r="P8" s="64" t="s">
        <v>240</v>
      </c>
      <c r="Q8" s="64" t="s">
        <v>241</v>
      </c>
      <c r="R8" s="62" t="s">
        <v>239</v>
      </c>
      <c r="S8" s="64" t="s">
        <v>240</v>
      </c>
      <c r="T8" s="64" t="s">
        <v>241</v>
      </c>
      <c r="U8" s="62" t="s">
        <v>239</v>
      </c>
      <c r="V8" s="64" t="s">
        <v>240</v>
      </c>
      <c r="W8" s="64" t="s">
        <v>241</v>
      </c>
      <c r="X8" s="64" t="s">
        <v>140</v>
      </c>
      <c r="Y8" s="62" t="s">
        <v>113</v>
      </c>
      <c r="Z8" s="62" t="s">
        <v>114</v>
      </c>
      <c r="AA8" s="62" t="s">
        <v>115</v>
      </c>
    </row>
    <row r="9" spans="1:27" x14ac:dyDescent="0.3">
      <c r="A9" s="39"/>
      <c r="B9" s="68"/>
      <c r="C9" s="39"/>
      <c r="D9" s="68"/>
      <c r="E9" s="67"/>
      <c r="F9" s="66"/>
      <c r="G9" s="67"/>
      <c r="H9" s="39"/>
      <c r="I9" s="68"/>
      <c r="J9" s="39"/>
      <c r="K9" s="68"/>
      <c r="L9" s="67"/>
      <c r="M9" s="66"/>
      <c r="N9" s="67"/>
      <c r="O9" s="67"/>
      <c r="P9" s="66"/>
      <c r="Q9" s="67"/>
      <c r="R9" s="67"/>
      <c r="S9" s="66"/>
      <c r="T9" s="67"/>
      <c r="U9" s="67"/>
      <c r="V9" s="66"/>
      <c r="W9" s="67"/>
      <c r="X9" s="67"/>
      <c r="Y9" s="67"/>
      <c r="Z9" s="50"/>
      <c r="AA9" s="50"/>
    </row>
    <row r="10" spans="1:27" x14ac:dyDescent="0.3">
      <c r="A10" s="39"/>
      <c r="B10" s="69"/>
      <c r="C10" s="39"/>
      <c r="D10" s="69"/>
      <c r="E10" s="67"/>
      <c r="F10" s="66"/>
      <c r="G10" s="67"/>
      <c r="H10" s="39"/>
      <c r="I10" s="69"/>
      <c r="J10" s="39"/>
      <c r="K10" s="69"/>
      <c r="L10" s="67"/>
      <c r="M10" s="66"/>
      <c r="N10" s="67"/>
      <c r="O10" s="67"/>
      <c r="P10" s="66"/>
      <c r="Q10" s="67"/>
      <c r="R10" s="67"/>
      <c r="S10" s="66"/>
      <c r="T10" s="67"/>
      <c r="U10" s="67"/>
      <c r="V10" s="66"/>
      <c r="W10" s="67"/>
      <c r="X10" s="67"/>
      <c r="Y10" s="67"/>
      <c r="Z10" s="50"/>
      <c r="AA10" s="50"/>
    </row>
    <row r="11" spans="1:27" x14ac:dyDescent="0.3">
      <c r="A11" s="39"/>
      <c r="B11" s="69"/>
      <c r="C11" s="39"/>
      <c r="D11" s="69"/>
      <c r="E11" s="67"/>
      <c r="F11" s="66"/>
      <c r="G11" s="67"/>
      <c r="H11" s="39"/>
      <c r="I11" s="69"/>
      <c r="J11" s="39"/>
      <c r="K11" s="69"/>
      <c r="L11" s="67"/>
      <c r="M11" s="66"/>
      <c r="N11" s="67"/>
      <c r="O11" s="67"/>
      <c r="P11" s="66"/>
      <c r="Q11" s="67"/>
      <c r="R11" s="67"/>
      <c r="S11" s="66"/>
      <c r="T11" s="67"/>
      <c r="U11" s="67"/>
      <c r="V11" s="66"/>
      <c r="W11" s="67"/>
      <c r="X11" s="67"/>
      <c r="Y11" s="67"/>
      <c r="Z11" s="50"/>
      <c r="AA11" s="50"/>
    </row>
    <row r="12" spans="1:27" x14ac:dyDescent="0.3">
      <c r="A12" s="39"/>
      <c r="B12" s="69"/>
      <c r="C12" s="39"/>
      <c r="D12" s="69"/>
      <c r="E12" s="67"/>
      <c r="F12" s="66"/>
      <c r="G12" s="67"/>
      <c r="H12" s="39"/>
      <c r="I12" s="69"/>
      <c r="J12" s="39"/>
      <c r="K12" s="69"/>
      <c r="L12" s="67"/>
      <c r="M12" s="66"/>
      <c r="N12" s="67"/>
      <c r="O12" s="67"/>
      <c r="P12" s="66"/>
      <c r="Q12" s="67"/>
      <c r="R12" s="67"/>
      <c r="S12" s="66"/>
      <c r="T12" s="67"/>
      <c r="U12" s="67"/>
      <c r="V12" s="66"/>
      <c r="W12" s="67"/>
      <c r="X12" s="67"/>
      <c r="Y12" s="67"/>
      <c r="Z12" s="50"/>
      <c r="AA12" s="50"/>
    </row>
    <row r="13" spans="1:27" x14ac:dyDescent="0.3">
      <c r="A13" s="39"/>
      <c r="B13" s="69"/>
      <c r="C13" s="39"/>
      <c r="D13" s="69"/>
      <c r="E13" s="67"/>
      <c r="F13" s="66"/>
      <c r="G13" s="67"/>
      <c r="H13" s="39"/>
      <c r="I13" s="69"/>
      <c r="J13" s="39"/>
      <c r="K13" s="69"/>
      <c r="L13" s="67"/>
      <c r="M13" s="66"/>
      <c r="N13" s="67"/>
      <c r="O13" s="67"/>
      <c r="P13" s="66"/>
      <c r="Q13" s="67"/>
      <c r="R13" s="67"/>
      <c r="S13" s="66"/>
      <c r="T13" s="67"/>
      <c r="U13" s="67"/>
      <c r="V13" s="66"/>
      <c r="W13" s="67"/>
      <c r="X13" s="67"/>
      <c r="Y13" s="67"/>
      <c r="Z13" s="50"/>
      <c r="AA13" s="50"/>
    </row>
    <row r="14" spans="1:27" x14ac:dyDescent="0.3">
      <c r="A14" s="39"/>
      <c r="B14" s="69"/>
      <c r="C14" s="39"/>
      <c r="D14" s="69"/>
      <c r="E14" s="67"/>
      <c r="F14" s="66"/>
      <c r="G14" s="67"/>
      <c r="H14" s="39"/>
      <c r="I14" s="69"/>
      <c r="J14" s="39"/>
      <c r="K14" s="69"/>
      <c r="L14" s="67"/>
      <c r="M14" s="66"/>
      <c r="N14" s="67"/>
      <c r="O14" s="67"/>
      <c r="P14" s="66"/>
      <c r="Q14" s="67"/>
      <c r="R14" s="67"/>
      <c r="S14" s="66"/>
      <c r="T14" s="67"/>
      <c r="U14" s="67"/>
      <c r="V14" s="66"/>
      <c r="W14" s="67"/>
      <c r="X14" s="67"/>
      <c r="Y14" s="67"/>
      <c r="Z14" s="50"/>
      <c r="AA14" s="50"/>
    </row>
    <row r="15" spans="1:27" x14ac:dyDescent="0.3">
      <c r="A15" s="39"/>
      <c r="B15" s="68"/>
      <c r="C15" s="39"/>
      <c r="D15" s="68"/>
      <c r="E15" s="67"/>
      <c r="F15" s="66"/>
      <c r="G15" s="67"/>
      <c r="H15" s="39"/>
      <c r="I15" s="68"/>
      <c r="J15" s="39"/>
      <c r="K15" s="68"/>
      <c r="L15" s="67"/>
      <c r="M15" s="66"/>
      <c r="N15" s="67"/>
      <c r="O15" s="67"/>
      <c r="P15" s="66"/>
      <c r="Q15" s="67"/>
      <c r="R15" s="67"/>
      <c r="S15" s="66"/>
      <c r="T15" s="67"/>
      <c r="U15" s="67"/>
      <c r="V15" s="66"/>
      <c r="W15" s="67"/>
      <c r="X15" s="67"/>
      <c r="Y15" s="67"/>
      <c r="Z15" s="50"/>
      <c r="AA15" s="50"/>
    </row>
    <row r="16" spans="1:27" x14ac:dyDescent="0.3">
      <c r="A16" s="39"/>
      <c r="B16" s="69"/>
      <c r="C16" s="39"/>
      <c r="D16" s="69"/>
      <c r="E16" s="67"/>
      <c r="F16" s="66"/>
      <c r="G16" s="67"/>
      <c r="H16" s="39"/>
      <c r="I16" s="69"/>
      <c r="J16" s="39"/>
      <c r="K16" s="69"/>
      <c r="L16" s="67"/>
      <c r="M16" s="66"/>
      <c r="N16" s="67"/>
      <c r="O16" s="67"/>
      <c r="P16" s="66"/>
      <c r="Q16" s="67"/>
      <c r="R16" s="67"/>
      <c r="S16" s="66"/>
      <c r="T16" s="67"/>
      <c r="U16" s="67"/>
      <c r="V16" s="66"/>
      <c r="W16" s="67"/>
      <c r="X16" s="67"/>
      <c r="Y16" s="67"/>
      <c r="Z16" s="50"/>
      <c r="AA16" s="50"/>
    </row>
    <row r="17" spans="1:27" x14ac:dyDescent="0.3">
      <c r="A17" s="39"/>
      <c r="B17" s="69"/>
      <c r="C17" s="39"/>
      <c r="D17" s="68"/>
      <c r="E17" s="67"/>
      <c r="F17" s="66"/>
      <c r="G17" s="67"/>
      <c r="H17" s="39"/>
      <c r="I17" s="69"/>
      <c r="J17" s="39"/>
      <c r="K17" s="68"/>
      <c r="L17" s="67"/>
      <c r="M17" s="66"/>
      <c r="N17" s="67"/>
      <c r="O17" s="67"/>
      <c r="P17" s="66"/>
      <c r="Q17" s="67"/>
      <c r="R17" s="67"/>
      <c r="S17" s="66"/>
      <c r="T17" s="67"/>
      <c r="U17" s="67"/>
      <c r="V17" s="66"/>
      <c r="W17" s="67"/>
      <c r="X17" s="67"/>
      <c r="Y17" s="67"/>
      <c r="Z17" s="50"/>
      <c r="AA17" s="50"/>
    </row>
    <row r="18" spans="1:27" x14ac:dyDescent="0.3">
      <c r="A18" s="39"/>
      <c r="B18" s="68"/>
      <c r="C18" s="39"/>
      <c r="D18" s="69"/>
      <c r="E18" s="67"/>
      <c r="F18" s="66"/>
      <c r="G18" s="67"/>
      <c r="H18" s="39"/>
      <c r="I18" s="68"/>
      <c r="J18" s="39"/>
      <c r="K18" s="69"/>
      <c r="L18" s="67"/>
      <c r="M18" s="66"/>
      <c r="N18" s="67"/>
      <c r="O18" s="67"/>
      <c r="P18" s="66"/>
      <c r="Q18" s="67"/>
      <c r="R18" s="67"/>
      <c r="S18" s="66"/>
      <c r="T18" s="67"/>
      <c r="U18" s="67"/>
      <c r="V18" s="66"/>
      <c r="W18" s="67"/>
      <c r="X18" s="67"/>
      <c r="Y18" s="67"/>
      <c r="Z18" s="50"/>
      <c r="AA18" s="50"/>
    </row>
    <row r="19" spans="1:27" x14ac:dyDescent="0.3">
      <c r="A19" s="39"/>
      <c r="B19" s="68"/>
      <c r="C19" s="39"/>
      <c r="D19" s="69"/>
      <c r="E19" s="67"/>
      <c r="F19" s="66"/>
      <c r="G19" s="67"/>
      <c r="H19" s="39"/>
      <c r="I19" s="68"/>
      <c r="J19" s="39"/>
      <c r="K19" s="69"/>
      <c r="L19" s="67"/>
      <c r="M19" s="66"/>
      <c r="N19" s="67"/>
      <c r="O19" s="67"/>
      <c r="P19" s="66"/>
      <c r="Q19" s="67"/>
      <c r="R19" s="67"/>
      <c r="S19" s="66"/>
      <c r="T19" s="67"/>
      <c r="U19" s="67"/>
      <c r="V19" s="66"/>
      <c r="W19" s="67"/>
      <c r="X19" s="67"/>
      <c r="Y19" s="67"/>
      <c r="Z19" s="50"/>
      <c r="AA19" s="50"/>
    </row>
    <row r="20" spans="1:27" x14ac:dyDescent="0.3">
      <c r="A20" s="39"/>
      <c r="B20" s="68"/>
      <c r="C20" s="39"/>
      <c r="D20" s="69"/>
      <c r="E20" s="67"/>
      <c r="F20" s="66"/>
      <c r="G20" s="67"/>
      <c r="H20" s="39"/>
      <c r="I20" s="68"/>
      <c r="J20" s="39"/>
      <c r="K20" s="69"/>
      <c r="L20" s="67"/>
      <c r="M20" s="66"/>
      <c r="N20" s="67"/>
      <c r="O20" s="67"/>
      <c r="P20" s="66"/>
      <c r="Q20" s="67"/>
      <c r="R20" s="67"/>
      <c r="S20" s="66"/>
      <c r="T20" s="67"/>
      <c r="U20" s="67"/>
      <c r="V20" s="66"/>
      <c r="W20" s="67"/>
      <c r="X20" s="67"/>
      <c r="Y20" s="67"/>
      <c r="Z20" s="50"/>
      <c r="AA20" s="50"/>
    </row>
    <row r="21" spans="1:27" x14ac:dyDescent="0.3">
      <c r="A21" s="39"/>
      <c r="B21" s="68"/>
      <c r="C21" s="39"/>
      <c r="D21" s="69"/>
      <c r="E21" s="67"/>
      <c r="F21" s="66"/>
      <c r="G21" s="67"/>
      <c r="H21" s="39"/>
      <c r="I21" s="68"/>
      <c r="J21" s="39"/>
      <c r="K21" s="69"/>
      <c r="L21" s="67"/>
      <c r="M21" s="66"/>
      <c r="N21" s="67"/>
      <c r="O21" s="67"/>
      <c r="P21" s="66"/>
      <c r="Q21" s="67"/>
      <c r="R21" s="67"/>
      <c r="S21" s="66"/>
      <c r="T21" s="67"/>
      <c r="U21" s="67"/>
      <c r="V21" s="66"/>
      <c r="W21" s="67"/>
      <c r="X21" s="67"/>
      <c r="Y21" s="67"/>
      <c r="Z21" s="50"/>
      <c r="AA21" s="50"/>
    </row>
    <row r="22" spans="1:27" x14ac:dyDescent="0.3">
      <c r="A22" s="39"/>
      <c r="B22" s="68"/>
      <c r="C22" s="39"/>
      <c r="D22" s="69"/>
      <c r="E22" s="67"/>
      <c r="F22" s="66"/>
      <c r="G22" s="67"/>
      <c r="H22" s="39"/>
      <c r="I22" s="68"/>
      <c r="J22" s="39"/>
      <c r="K22" s="69"/>
      <c r="L22" s="67"/>
      <c r="M22" s="66"/>
      <c r="N22" s="67"/>
      <c r="O22" s="67"/>
      <c r="P22" s="66"/>
      <c r="Q22" s="67"/>
      <c r="R22" s="67"/>
      <c r="S22" s="66"/>
      <c r="T22" s="67"/>
      <c r="U22" s="67"/>
      <c r="V22" s="66"/>
      <c r="W22" s="67"/>
      <c r="X22" s="67"/>
      <c r="Y22" s="67"/>
      <c r="Z22" s="50"/>
      <c r="AA22" s="50"/>
    </row>
    <row r="23" spans="1:27" x14ac:dyDescent="0.3">
      <c r="A23" s="39"/>
      <c r="B23" s="68"/>
      <c r="C23" s="39"/>
      <c r="D23" s="69"/>
      <c r="E23" s="67"/>
      <c r="F23" s="66"/>
      <c r="G23" s="67"/>
      <c r="H23" s="39"/>
      <c r="I23" s="68"/>
      <c r="J23" s="39"/>
      <c r="K23" s="69"/>
      <c r="L23" s="67"/>
      <c r="M23" s="66"/>
      <c r="N23" s="67"/>
      <c r="O23" s="67"/>
      <c r="P23" s="66"/>
      <c r="Q23" s="67"/>
      <c r="R23" s="67"/>
      <c r="S23" s="66"/>
      <c r="T23" s="67"/>
      <c r="U23" s="67"/>
      <c r="V23" s="66"/>
      <c r="W23" s="67"/>
      <c r="X23" s="67"/>
      <c r="Y23" s="67"/>
      <c r="Z23" s="50"/>
      <c r="AA23" s="50"/>
    </row>
    <row r="24" spans="1:27" x14ac:dyDescent="0.3">
      <c r="A24" s="39"/>
      <c r="B24" s="68"/>
      <c r="C24" s="39"/>
      <c r="D24" s="69"/>
      <c r="E24" s="67"/>
      <c r="F24" s="66"/>
      <c r="G24" s="67"/>
      <c r="H24" s="39"/>
      <c r="I24" s="68"/>
      <c r="J24" s="39"/>
      <c r="K24" s="69"/>
      <c r="L24" s="67"/>
      <c r="M24" s="66"/>
      <c r="N24" s="67"/>
      <c r="O24" s="67"/>
      <c r="P24" s="66"/>
      <c r="Q24" s="67"/>
      <c r="R24" s="67"/>
      <c r="S24" s="66"/>
      <c r="T24" s="67"/>
      <c r="U24" s="67"/>
      <c r="V24" s="66"/>
      <c r="W24" s="67"/>
      <c r="X24" s="67"/>
      <c r="Y24" s="67"/>
      <c r="Z24" s="50"/>
      <c r="AA24" s="50"/>
    </row>
    <row r="25" spans="1:27" x14ac:dyDescent="0.3">
      <c r="A25" s="39"/>
      <c r="B25" s="68"/>
      <c r="C25" s="39"/>
      <c r="D25" s="69"/>
      <c r="E25" s="67"/>
      <c r="F25" s="66"/>
      <c r="G25" s="67"/>
      <c r="H25" s="39"/>
      <c r="I25" s="68"/>
      <c r="J25" s="39"/>
      <c r="K25" s="69"/>
      <c r="L25" s="67"/>
      <c r="M25" s="66"/>
      <c r="N25" s="67"/>
      <c r="O25" s="67"/>
      <c r="P25" s="66"/>
      <c r="Q25" s="67"/>
      <c r="R25" s="67"/>
      <c r="S25" s="66"/>
      <c r="T25" s="67"/>
      <c r="U25" s="67"/>
      <c r="V25" s="66"/>
      <c r="W25" s="67"/>
      <c r="X25" s="67"/>
      <c r="Y25" s="67"/>
      <c r="Z25" s="50"/>
      <c r="AA25" s="50"/>
    </row>
    <row r="26" spans="1:27" x14ac:dyDescent="0.3">
      <c r="A26" s="39"/>
      <c r="B26" s="68"/>
      <c r="C26" s="39"/>
      <c r="D26" s="69"/>
      <c r="E26" s="67"/>
      <c r="F26" s="66"/>
      <c r="G26" s="67"/>
      <c r="H26" s="39"/>
      <c r="I26" s="68"/>
      <c r="J26" s="39"/>
      <c r="K26" s="69"/>
      <c r="L26" s="67"/>
      <c r="M26" s="66"/>
      <c r="N26" s="67"/>
      <c r="O26" s="67"/>
      <c r="P26" s="66"/>
      <c r="Q26" s="67"/>
      <c r="R26" s="67"/>
      <c r="S26" s="66"/>
      <c r="T26" s="67"/>
      <c r="U26" s="67"/>
      <c r="V26" s="66"/>
      <c r="W26" s="67"/>
      <c r="X26" s="67"/>
      <c r="Y26" s="67"/>
      <c r="Z26" s="50"/>
      <c r="AA26" s="50"/>
    </row>
    <row r="27" spans="1:27" x14ac:dyDescent="0.3">
      <c r="A27" s="39"/>
      <c r="B27" s="68"/>
      <c r="C27" s="39"/>
      <c r="D27" s="69"/>
      <c r="E27" s="67"/>
      <c r="F27" s="66"/>
      <c r="G27" s="67"/>
      <c r="H27" s="39"/>
      <c r="I27" s="68"/>
      <c r="J27" s="39"/>
      <c r="K27" s="69"/>
      <c r="L27" s="67"/>
      <c r="M27" s="66"/>
      <c r="N27" s="67"/>
      <c r="O27" s="67"/>
      <c r="P27" s="66"/>
      <c r="Q27" s="67"/>
      <c r="R27" s="67"/>
      <c r="S27" s="66"/>
      <c r="T27" s="67"/>
      <c r="U27" s="67"/>
      <c r="V27" s="66"/>
      <c r="W27" s="67"/>
      <c r="X27" s="67"/>
      <c r="Y27" s="67"/>
      <c r="Z27" s="50"/>
      <c r="AA27" s="50"/>
    </row>
    <row r="28" spans="1:27" x14ac:dyDescent="0.3">
      <c r="A28" s="39"/>
      <c r="B28" s="68"/>
      <c r="C28" s="39"/>
      <c r="D28" s="69"/>
      <c r="E28" s="67"/>
      <c r="F28" s="66"/>
      <c r="G28" s="67"/>
      <c r="H28" s="39"/>
      <c r="I28" s="68"/>
      <c r="J28" s="39"/>
      <c r="K28" s="69"/>
      <c r="L28" s="67"/>
      <c r="M28" s="66"/>
      <c r="N28" s="67"/>
      <c r="O28" s="67"/>
      <c r="P28" s="66"/>
      <c r="Q28" s="67"/>
      <c r="R28" s="67"/>
      <c r="S28" s="66"/>
      <c r="T28" s="67"/>
      <c r="U28" s="67"/>
      <c r="V28" s="66"/>
      <c r="W28" s="67"/>
      <c r="X28" s="67"/>
      <c r="Y28" s="67"/>
      <c r="Z28" s="50"/>
      <c r="AA28" s="50"/>
    </row>
    <row r="29" spans="1:27" x14ac:dyDescent="0.3">
      <c r="A29" s="39"/>
      <c r="B29" s="68"/>
      <c r="C29" s="39"/>
      <c r="D29" s="69"/>
      <c r="E29" s="67"/>
      <c r="F29" s="66"/>
      <c r="G29" s="67"/>
      <c r="H29" s="39"/>
      <c r="I29" s="68"/>
      <c r="J29" s="39"/>
      <c r="K29" s="69"/>
      <c r="L29" s="67"/>
      <c r="M29" s="66"/>
      <c r="N29" s="67"/>
      <c r="O29" s="67"/>
      <c r="P29" s="66"/>
      <c r="Q29" s="67"/>
      <c r="R29" s="67"/>
      <c r="S29" s="66"/>
      <c r="T29" s="67"/>
      <c r="U29" s="67"/>
      <c r="V29" s="66"/>
      <c r="W29" s="67"/>
      <c r="X29" s="67"/>
      <c r="Y29" s="67"/>
      <c r="Z29" s="50"/>
      <c r="AA29" s="50"/>
    </row>
    <row r="30" spans="1:27" x14ac:dyDescent="0.3">
      <c r="A30" s="39"/>
      <c r="B30" s="68"/>
      <c r="C30" s="39"/>
      <c r="D30" s="69"/>
      <c r="E30" s="67"/>
      <c r="F30" s="66"/>
      <c r="G30" s="67"/>
      <c r="H30" s="39"/>
      <c r="I30" s="68"/>
      <c r="J30" s="39"/>
      <c r="K30" s="69"/>
      <c r="L30" s="67"/>
      <c r="M30" s="66"/>
      <c r="N30" s="67"/>
      <c r="O30" s="67"/>
      <c r="P30" s="66"/>
      <c r="Q30" s="67"/>
      <c r="R30" s="67"/>
      <c r="S30" s="66"/>
      <c r="T30" s="67"/>
      <c r="U30" s="67"/>
      <c r="V30" s="66"/>
      <c r="W30" s="67"/>
      <c r="X30" s="67"/>
      <c r="Y30" s="67"/>
      <c r="Z30" s="50"/>
      <c r="AA30" s="50"/>
    </row>
    <row r="31" spans="1:27" x14ac:dyDescent="0.3">
      <c r="A31" s="39"/>
      <c r="B31" s="68"/>
      <c r="C31" s="39"/>
      <c r="D31" s="69"/>
      <c r="E31" s="67"/>
      <c r="F31" s="66"/>
      <c r="G31" s="67"/>
      <c r="H31" s="39"/>
      <c r="I31" s="68"/>
      <c r="J31" s="39"/>
      <c r="K31" s="69"/>
      <c r="L31" s="67"/>
      <c r="M31" s="66"/>
      <c r="N31" s="67"/>
      <c r="O31" s="67"/>
      <c r="P31" s="66"/>
      <c r="Q31" s="67"/>
      <c r="R31" s="67"/>
      <c r="S31" s="66"/>
      <c r="T31" s="67"/>
      <c r="U31" s="67"/>
      <c r="V31" s="66"/>
      <c r="W31" s="67"/>
      <c r="X31" s="67"/>
      <c r="Y31" s="67"/>
      <c r="Z31" s="50"/>
      <c r="AA31" s="50"/>
    </row>
    <row r="32" spans="1:27" x14ac:dyDescent="0.3">
      <c r="A32" s="39"/>
      <c r="B32" s="68"/>
      <c r="C32" s="39"/>
      <c r="D32" s="69"/>
      <c r="E32" s="67"/>
      <c r="F32" s="66"/>
      <c r="G32" s="67"/>
      <c r="H32" s="39"/>
      <c r="I32" s="68"/>
      <c r="J32" s="39"/>
      <c r="K32" s="69"/>
      <c r="L32" s="67"/>
      <c r="M32" s="66"/>
      <c r="N32" s="67"/>
      <c r="O32" s="67"/>
      <c r="P32" s="66"/>
      <c r="Q32" s="67"/>
      <c r="R32" s="67"/>
      <c r="S32" s="66"/>
      <c r="T32" s="67"/>
      <c r="U32" s="67"/>
      <c r="V32" s="66"/>
      <c r="W32" s="67"/>
      <c r="X32" s="67"/>
      <c r="Y32" s="67"/>
      <c r="Z32" s="50"/>
      <c r="AA32" s="50"/>
    </row>
    <row r="33" spans="1:27" x14ac:dyDescent="0.3">
      <c r="A33" s="39"/>
      <c r="B33" s="68"/>
      <c r="C33" s="39"/>
      <c r="D33" s="69"/>
      <c r="E33" s="67"/>
      <c r="F33" s="66"/>
      <c r="G33" s="67"/>
      <c r="H33" s="39"/>
      <c r="I33" s="68"/>
      <c r="J33" s="39"/>
      <c r="K33" s="69"/>
      <c r="L33" s="67"/>
      <c r="M33" s="66"/>
      <c r="N33" s="67"/>
      <c r="O33" s="67"/>
      <c r="P33" s="66"/>
      <c r="Q33" s="67"/>
      <c r="R33" s="67"/>
      <c r="S33" s="66"/>
      <c r="T33" s="67"/>
      <c r="U33" s="67"/>
      <c r="V33" s="66"/>
      <c r="W33" s="67"/>
      <c r="X33" s="67"/>
      <c r="Y33" s="67"/>
      <c r="Z33" s="50"/>
      <c r="AA33" s="50"/>
    </row>
    <row r="34" spans="1:27" x14ac:dyDescent="0.3">
      <c r="A34" s="39"/>
      <c r="B34" s="68"/>
      <c r="C34" s="39"/>
      <c r="D34" s="69"/>
      <c r="E34" s="67"/>
      <c r="F34" s="66"/>
      <c r="G34" s="67"/>
      <c r="H34" s="39"/>
      <c r="I34" s="68"/>
      <c r="J34" s="39"/>
      <c r="K34" s="69"/>
      <c r="L34" s="67"/>
      <c r="M34" s="66"/>
      <c r="N34" s="67"/>
      <c r="O34" s="67"/>
      <c r="P34" s="66"/>
      <c r="Q34" s="67"/>
      <c r="R34" s="67"/>
      <c r="S34" s="66"/>
      <c r="T34" s="67"/>
      <c r="U34" s="67"/>
      <c r="V34" s="66"/>
      <c r="W34" s="67"/>
      <c r="X34" s="67"/>
      <c r="Y34" s="67"/>
      <c r="Z34" s="50"/>
      <c r="AA34" s="50"/>
    </row>
    <row r="35" spans="1:27" x14ac:dyDescent="0.3">
      <c r="A35" s="39"/>
      <c r="B35" s="68"/>
      <c r="C35" s="39"/>
      <c r="D35" s="69"/>
      <c r="E35" s="67"/>
      <c r="F35" s="66"/>
      <c r="G35" s="67"/>
      <c r="H35" s="39"/>
      <c r="I35" s="68"/>
      <c r="J35" s="39"/>
      <c r="K35" s="69"/>
      <c r="L35" s="67"/>
      <c r="M35" s="66"/>
      <c r="N35" s="67"/>
      <c r="O35" s="67"/>
      <c r="P35" s="66"/>
      <c r="Q35" s="67"/>
      <c r="R35" s="67"/>
      <c r="S35" s="66"/>
      <c r="T35" s="67"/>
      <c r="U35" s="67"/>
      <c r="V35" s="66"/>
      <c r="W35" s="67"/>
      <c r="X35" s="67"/>
      <c r="Y35" s="67"/>
      <c r="Z35" s="50"/>
      <c r="AA35" s="50"/>
    </row>
    <row r="36" spans="1:27" x14ac:dyDescent="0.3">
      <c r="A36" s="39"/>
      <c r="B36" s="68"/>
      <c r="C36" s="39"/>
      <c r="D36" s="69"/>
      <c r="E36" s="67"/>
      <c r="F36" s="66"/>
      <c r="G36" s="67"/>
      <c r="H36" s="39"/>
      <c r="I36" s="68"/>
      <c r="J36" s="39"/>
      <c r="K36" s="69"/>
      <c r="L36" s="67"/>
      <c r="M36" s="66"/>
      <c r="N36" s="67"/>
      <c r="O36" s="67"/>
      <c r="P36" s="66"/>
      <c r="Q36" s="67"/>
      <c r="R36" s="67"/>
      <c r="S36" s="66"/>
      <c r="T36" s="67"/>
      <c r="U36" s="67"/>
      <c r="V36" s="66"/>
      <c r="W36" s="67"/>
      <c r="X36" s="67"/>
      <c r="Y36" s="67"/>
      <c r="Z36" s="50"/>
      <c r="AA36" s="50"/>
    </row>
    <row r="37" spans="1:27" x14ac:dyDescent="0.3">
      <c r="A37" s="39"/>
      <c r="B37" s="68"/>
      <c r="C37" s="39"/>
      <c r="D37" s="69"/>
      <c r="E37" s="67"/>
      <c r="F37" s="66"/>
      <c r="G37" s="67"/>
      <c r="H37" s="39"/>
      <c r="I37" s="68"/>
      <c r="J37" s="39"/>
      <c r="K37" s="69"/>
      <c r="L37" s="67"/>
      <c r="M37" s="66"/>
      <c r="N37" s="67"/>
      <c r="O37" s="67"/>
      <c r="P37" s="66"/>
      <c r="Q37" s="67"/>
      <c r="R37" s="67"/>
      <c r="S37" s="66"/>
      <c r="T37" s="67"/>
      <c r="U37" s="67"/>
      <c r="V37" s="66"/>
      <c r="W37" s="67"/>
      <c r="X37" s="67"/>
      <c r="Y37" s="67"/>
      <c r="Z37" s="50"/>
      <c r="AA37" s="50"/>
    </row>
    <row r="38" spans="1:27" x14ac:dyDescent="0.3">
      <c r="A38" s="39"/>
      <c r="B38" s="68"/>
      <c r="C38" s="39"/>
      <c r="D38" s="69"/>
      <c r="E38" s="67"/>
      <c r="F38" s="66"/>
      <c r="G38" s="67"/>
      <c r="H38" s="39"/>
      <c r="I38" s="68"/>
      <c r="J38" s="39"/>
      <c r="K38" s="69"/>
      <c r="L38" s="67"/>
      <c r="M38" s="66"/>
      <c r="N38" s="67"/>
      <c r="O38" s="67"/>
      <c r="P38" s="66"/>
      <c r="Q38" s="67"/>
      <c r="R38" s="67"/>
      <c r="S38" s="66"/>
      <c r="T38" s="67"/>
      <c r="U38" s="67"/>
      <c r="V38" s="66"/>
      <c r="W38" s="67"/>
      <c r="X38" s="67"/>
      <c r="Y38" s="67"/>
      <c r="Z38" s="50"/>
      <c r="AA38" s="50"/>
    </row>
    <row r="39" spans="1:27" x14ac:dyDescent="0.3">
      <c r="A39" s="39"/>
      <c r="B39" s="68"/>
      <c r="C39" s="39"/>
      <c r="D39" s="69"/>
      <c r="E39" s="67"/>
      <c r="F39" s="66"/>
      <c r="G39" s="67"/>
      <c r="H39" s="39"/>
      <c r="I39" s="68"/>
      <c r="J39" s="39"/>
      <c r="K39" s="69"/>
      <c r="L39" s="67"/>
      <c r="M39" s="66"/>
      <c r="N39" s="67"/>
      <c r="O39" s="67"/>
      <c r="P39" s="66"/>
      <c r="Q39" s="67"/>
      <c r="R39" s="67"/>
      <c r="S39" s="66"/>
      <c r="T39" s="67"/>
      <c r="U39" s="67"/>
      <c r="V39" s="66"/>
      <c r="W39" s="67"/>
      <c r="X39" s="67"/>
      <c r="Y39" s="67"/>
      <c r="Z39" s="50"/>
      <c r="AA39" s="50"/>
    </row>
    <row r="40" spans="1:27" x14ac:dyDescent="0.3">
      <c r="A40" s="39"/>
      <c r="B40" s="68"/>
      <c r="C40" s="39"/>
      <c r="D40" s="69"/>
      <c r="E40" s="67"/>
      <c r="F40" s="66"/>
      <c r="G40" s="67"/>
      <c r="H40" s="39"/>
      <c r="I40" s="68"/>
      <c r="J40" s="39"/>
      <c r="K40" s="69"/>
      <c r="L40" s="67"/>
      <c r="M40" s="66"/>
      <c r="N40" s="67"/>
      <c r="O40" s="67"/>
      <c r="P40" s="66"/>
      <c r="Q40" s="67"/>
      <c r="R40" s="67"/>
      <c r="S40" s="66"/>
      <c r="T40" s="67"/>
      <c r="U40" s="67"/>
      <c r="V40" s="66"/>
      <c r="W40" s="67"/>
      <c r="X40" s="67"/>
      <c r="Y40" s="67"/>
      <c r="Z40" s="50"/>
      <c r="AA40" s="50"/>
    </row>
    <row r="41" spans="1:27" x14ac:dyDescent="0.3">
      <c r="A41" s="39"/>
      <c r="B41" s="68"/>
      <c r="C41" s="39"/>
      <c r="D41" s="69"/>
      <c r="E41" s="67"/>
      <c r="F41" s="66"/>
      <c r="G41" s="67"/>
      <c r="H41" s="39"/>
      <c r="I41" s="68"/>
      <c r="J41" s="39"/>
      <c r="K41" s="69"/>
      <c r="L41" s="67"/>
      <c r="M41" s="66"/>
      <c r="N41" s="67"/>
      <c r="O41" s="67"/>
      <c r="P41" s="66"/>
      <c r="Q41" s="67"/>
      <c r="R41" s="67"/>
      <c r="S41" s="66"/>
      <c r="T41" s="67"/>
      <c r="U41" s="67"/>
      <c r="V41" s="66"/>
      <c r="W41" s="67"/>
      <c r="X41" s="67"/>
      <c r="Y41" s="67"/>
      <c r="Z41" s="50"/>
      <c r="AA41" s="50"/>
    </row>
    <row r="42" spans="1:27" x14ac:dyDescent="0.3">
      <c r="A42" s="39"/>
      <c r="B42" s="68"/>
      <c r="C42" s="39"/>
      <c r="D42" s="69"/>
      <c r="E42" s="67"/>
      <c r="F42" s="66"/>
      <c r="G42" s="67"/>
      <c r="H42" s="39"/>
      <c r="I42" s="68"/>
      <c r="J42" s="39"/>
      <c r="K42" s="69"/>
      <c r="L42" s="67"/>
      <c r="M42" s="66"/>
      <c r="N42" s="67"/>
      <c r="O42" s="67"/>
      <c r="P42" s="66"/>
      <c r="Q42" s="67"/>
      <c r="R42" s="67"/>
      <c r="S42" s="66"/>
      <c r="T42" s="67"/>
      <c r="U42" s="67"/>
      <c r="V42" s="66"/>
      <c r="W42" s="67"/>
      <c r="X42" s="67"/>
      <c r="Y42" s="67"/>
      <c r="Z42" s="50"/>
      <c r="AA42" s="50"/>
    </row>
    <row r="43" spans="1:27" x14ac:dyDescent="0.3">
      <c r="A43" s="39"/>
      <c r="B43" s="68"/>
      <c r="C43" s="39"/>
      <c r="D43" s="69"/>
      <c r="E43" s="67"/>
      <c r="F43" s="66"/>
      <c r="G43" s="67"/>
      <c r="H43" s="39"/>
      <c r="I43" s="68"/>
      <c r="J43" s="39"/>
      <c r="K43" s="69"/>
      <c r="L43" s="67"/>
      <c r="M43" s="66"/>
      <c r="N43" s="67"/>
      <c r="O43" s="67"/>
      <c r="P43" s="66"/>
      <c r="Q43" s="67"/>
      <c r="R43" s="67"/>
      <c r="S43" s="66"/>
      <c r="T43" s="67"/>
      <c r="U43" s="67"/>
      <c r="V43" s="66"/>
      <c r="W43" s="67"/>
      <c r="X43" s="67"/>
      <c r="Y43" s="67"/>
      <c r="Z43" s="50"/>
      <c r="AA43" s="50"/>
    </row>
    <row r="44" spans="1:27" x14ac:dyDescent="0.3">
      <c r="A44" s="39"/>
      <c r="B44" s="68"/>
      <c r="C44" s="39"/>
      <c r="D44" s="68"/>
      <c r="E44" s="67"/>
      <c r="F44" s="66"/>
      <c r="G44" s="67"/>
      <c r="H44" s="39"/>
      <c r="I44" s="68"/>
      <c r="J44" s="39"/>
      <c r="K44" s="68"/>
      <c r="L44" s="67"/>
      <c r="M44" s="66"/>
      <c r="N44" s="67"/>
      <c r="O44" s="67"/>
      <c r="P44" s="66"/>
      <c r="Q44" s="67"/>
      <c r="R44" s="67"/>
      <c r="S44" s="66"/>
      <c r="T44" s="67"/>
      <c r="U44" s="67"/>
      <c r="V44" s="66"/>
      <c r="W44" s="67"/>
      <c r="X44" s="67"/>
      <c r="Y44" s="67"/>
      <c r="Z44" s="50"/>
      <c r="AA44" s="50"/>
    </row>
    <row r="45" spans="1:27" x14ac:dyDescent="0.3">
      <c r="A45" s="39"/>
      <c r="B45" s="69"/>
      <c r="C45" s="39"/>
      <c r="D45" s="69"/>
      <c r="E45" s="67"/>
      <c r="F45" s="66"/>
      <c r="G45" s="67"/>
      <c r="H45" s="39"/>
      <c r="I45" s="69"/>
      <c r="J45" s="39"/>
      <c r="K45" s="69"/>
      <c r="L45" s="67"/>
      <c r="M45" s="66"/>
      <c r="N45" s="67"/>
      <c r="O45" s="67"/>
      <c r="P45" s="66"/>
      <c r="Q45" s="67"/>
      <c r="R45" s="67"/>
      <c r="S45" s="66"/>
      <c r="T45" s="67"/>
      <c r="U45" s="67"/>
      <c r="V45" s="66"/>
      <c r="W45" s="67"/>
      <c r="X45" s="67"/>
      <c r="Y45" s="67"/>
      <c r="Z45" s="50"/>
      <c r="AA45" s="50"/>
    </row>
    <row r="46" spans="1:27" x14ac:dyDescent="0.3">
      <c r="A46" s="39"/>
      <c r="B46" s="69"/>
      <c r="C46" s="39"/>
      <c r="D46" s="69"/>
      <c r="E46" s="67"/>
      <c r="F46" s="66"/>
      <c r="G46" s="67"/>
      <c r="H46" s="39"/>
      <c r="I46" s="69"/>
      <c r="J46" s="39"/>
      <c r="K46" s="69"/>
      <c r="L46" s="67"/>
      <c r="M46" s="66"/>
      <c r="N46" s="67"/>
      <c r="O46" s="67"/>
      <c r="P46" s="66"/>
      <c r="Q46" s="67"/>
      <c r="R46" s="67"/>
      <c r="S46" s="66"/>
      <c r="T46" s="67"/>
      <c r="U46" s="67"/>
      <c r="V46" s="66"/>
      <c r="W46" s="67"/>
      <c r="X46" s="67"/>
      <c r="Y46" s="67"/>
      <c r="Z46" s="50"/>
      <c r="AA46" s="50"/>
    </row>
    <row r="47" spans="1:27" x14ac:dyDescent="0.3">
      <c r="A47" s="39"/>
      <c r="B47" s="69"/>
      <c r="C47" s="39"/>
      <c r="D47" s="69"/>
      <c r="E47" s="67"/>
      <c r="F47" s="66"/>
      <c r="G47" s="67"/>
      <c r="H47" s="39"/>
      <c r="I47" s="69"/>
      <c r="J47" s="39"/>
      <c r="K47" s="69"/>
      <c r="L47" s="67"/>
      <c r="M47" s="66"/>
      <c r="N47" s="67"/>
      <c r="O47" s="67"/>
      <c r="P47" s="66"/>
      <c r="Q47" s="67"/>
      <c r="R47" s="67"/>
      <c r="S47" s="66"/>
      <c r="T47" s="67"/>
      <c r="U47" s="67"/>
      <c r="V47" s="66"/>
      <c r="W47" s="67"/>
      <c r="X47" s="67"/>
      <c r="Y47" s="67"/>
      <c r="Z47" s="50"/>
      <c r="AA47" s="50"/>
    </row>
    <row r="48" spans="1:27" x14ac:dyDescent="0.3">
      <c r="A48" s="39"/>
      <c r="B48" s="69"/>
      <c r="C48" s="39"/>
      <c r="D48" s="69"/>
      <c r="E48" s="67"/>
      <c r="F48" s="66"/>
      <c r="G48" s="67"/>
      <c r="H48" s="39"/>
      <c r="I48" s="69"/>
      <c r="J48" s="39"/>
      <c r="K48" s="69"/>
      <c r="L48" s="67"/>
      <c r="M48" s="66"/>
      <c r="N48" s="67"/>
      <c r="O48" s="67"/>
      <c r="P48" s="66"/>
      <c r="Q48" s="67"/>
      <c r="R48" s="67"/>
      <c r="S48" s="66"/>
      <c r="T48" s="67"/>
      <c r="U48" s="67"/>
      <c r="V48" s="66"/>
      <c r="W48" s="67"/>
      <c r="X48" s="67"/>
      <c r="Y48" s="67"/>
      <c r="Z48" s="50"/>
      <c r="AA48" s="50"/>
    </row>
  </sheetData>
  <mergeCells count="9">
    <mergeCell ref="A6:N6"/>
    <mergeCell ref="O6:W6"/>
    <mergeCell ref="Z7:AA7"/>
    <mergeCell ref="A7:G7"/>
    <mergeCell ref="H7:N7"/>
    <mergeCell ref="O7:Q7"/>
    <mergeCell ref="R7:T7"/>
    <mergeCell ref="U7:W7"/>
    <mergeCell ref="X7:Y7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A9:AA48">
      <formula1>Z9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Z9:Z48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IF(E9=Master!$D$4,AND(ISNUMBER(F9),F9 &gt; 0), F9 = "")</xm:f>
          </x14:formula1>
          <xm:sqref>F9:F48 M9:M48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บริการฯขั้นต่ำ&quot;_x000a_- กรณีนอกเหนือจากด้านบน_x000a_ต้องเป็นค่าว่าง">
          <x14:formula1>
            <xm:f>IF(C9=Master!$D$3,AND(ISNUMBER(D9),D9 &gt; 0, D9 &lt;= 100, D9 &gt;= B9),D9 = "")</xm:f>
          </x14:formula1>
          <xm:sqref>D9:D48 K9:K48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IF(A9=Master!$D$3,AND(ISNUMBER(B9),B9 &gt; 0, B9 &lt;= 100),B9 = "")</xm:f>
          </x14:formula1>
          <xm:sqref>B9:B48 I9:I48</xm:sqref>
        </x14:dataValidation>
        <x14:dataValidation type="list" allowBlank="1" showInputMessage="1" showErrorMessage="1">
          <x14:formula1>
            <xm:f>Master!$G$2:$G$4</xm:f>
          </x14:formula1>
          <xm:sqref>E9:E48 L9:L48</xm:sqref>
        </x14:dataValidation>
        <x14:dataValidation type="list" allowBlank="1" showInputMessage="1" showErrorMessage="1">
          <x14:formula1>
            <xm:f>Master!$I$2:$I$7</xm:f>
          </x14:formula1>
          <xm:sqref>A9:A48 C9:C48 H9:H48 J9:J48</xm:sqref>
        </x14:dataValidation>
        <x14:dataValidation type="list" allowBlank="1" showInputMessage="1" showErrorMessage="1">
          <x14:formula1>
            <xm:f>Master!$F$2:$F$5</xm:f>
          </x14:formula1>
          <xm:sqref>O9:O48 R9:R48 U9:U48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IF(O9=Master!$D$3,AND(ISNUMBER(P9),P9 &gt; 0), P9 = "")</xm:f>
          </x14:formula1>
          <xm:sqref>P9:P48 S9:S48 V9:V48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Q43"/>
  <sheetViews>
    <sheetView topLeftCell="A17" workbookViewId="0">
      <selection activeCell="B31" sqref="B31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16" style="22" bestFit="1" customWidth="1"/>
    <col min="5" max="5" width="12.53515625" style="22" bestFit="1" customWidth="1"/>
    <col min="6" max="8" width="13.84375" style="22" bestFit="1" customWidth="1"/>
    <col min="9" max="9" width="15.69140625" style="22" bestFit="1" customWidth="1"/>
    <col min="10" max="10" width="12.53515625" style="22" bestFit="1" customWidth="1"/>
    <col min="11" max="11" width="13" style="22" customWidth="1"/>
    <col min="12" max="14" width="12.84375" style="22" bestFit="1" customWidth="1"/>
    <col min="15" max="15" width="16.07421875" style="22" bestFit="1" customWidth="1"/>
    <col min="16" max="16384" width="8.84375" style="22"/>
  </cols>
  <sheetData>
    <row r="1" spans="1:17" s="28" customFormat="1" ht="12.5" x14ac:dyDescent="0.25">
      <c r="A1" s="41" t="s">
        <v>31</v>
      </c>
      <c r="B1" s="41" t="s">
        <v>32</v>
      </c>
      <c r="D1" s="29" t="s">
        <v>118</v>
      </c>
      <c r="E1" s="61" t="s">
        <v>167</v>
      </c>
      <c r="F1" s="61" t="s">
        <v>168</v>
      </c>
      <c r="G1" s="61" t="s">
        <v>169</v>
      </c>
      <c r="H1" s="61" t="s">
        <v>170</v>
      </c>
      <c r="I1" s="61" t="s">
        <v>171</v>
      </c>
      <c r="J1" s="47"/>
      <c r="K1" s="47"/>
      <c r="L1" s="47"/>
      <c r="M1" s="47"/>
      <c r="N1" s="22"/>
      <c r="O1" s="22"/>
      <c r="P1" s="22"/>
      <c r="Q1" s="22"/>
    </row>
    <row r="2" spans="1:17" ht="12.5" x14ac:dyDescent="0.25">
      <c r="A2" s="42" t="s">
        <v>33</v>
      </c>
      <c r="B2" s="42" t="s">
        <v>34</v>
      </c>
      <c r="D2" s="27" t="s">
        <v>119</v>
      </c>
      <c r="E2" s="31" t="s">
        <v>119</v>
      </c>
      <c r="F2" s="31" t="s">
        <v>119</v>
      </c>
      <c r="G2" s="31" t="s">
        <v>120</v>
      </c>
      <c r="H2" s="31" t="s">
        <v>119</v>
      </c>
      <c r="I2" s="31" t="s">
        <v>119</v>
      </c>
      <c r="J2" s="27"/>
    </row>
    <row r="3" spans="1:17" ht="12.5" x14ac:dyDescent="0.25">
      <c r="A3" s="42" t="s">
        <v>35</v>
      </c>
      <c r="B3" s="42" t="s">
        <v>36</v>
      </c>
      <c r="D3" s="27" t="s">
        <v>121</v>
      </c>
      <c r="E3" s="31" t="s">
        <v>121</v>
      </c>
      <c r="F3" s="31" t="s">
        <v>121</v>
      </c>
      <c r="G3" s="31" t="s">
        <v>123</v>
      </c>
      <c r="H3" s="31" t="s">
        <v>121</v>
      </c>
      <c r="I3" s="31" t="s">
        <v>121</v>
      </c>
      <c r="J3" s="27"/>
    </row>
    <row r="4" spans="1:17" ht="12.5" x14ac:dyDescent="0.25">
      <c r="A4" s="42" t="s">
        <v>37</v>
      </c>
      <c r="B4" s="42" t="s">
        <v>38</v>
      </c>
      <c r="D4" s="27" t="s">
        <v>120</v>
      </c>
      <c r="E4" s="31" t="s">
        <v>123</v>
      </c>
      <c r="F4" s="31" t="s">
        <v>123</v>
      </c>
      <c r="G4" s="31" t="s">
        <v>122</v>
      </c>
      <c r="H4" s="31" t="s">
        <v>123</v>
      </c>
      <c r="I4" s="31" t="s">
        <v>123</v>
      </c>
      <c r="J4" s="27"/>
    </row>
    <row r="5" spans="1:17" ht="12.5" x14ac:dyDescent="0.25">
      <c r="A5" s="42" t="s">
        <v>39</v>
      </c>
      <c r="B5" s="42" t="s">
        <v>40</v>
      </c>
      <c r="D5" s="27" t="s">
        <v>123</v>
      </c>
      <c r="E5" s="31" t="s">
        <v>122</v>
      </c>
      <c r="F5" s="31" t="s">
        <v>127</v>
      </c>
      <c r="G5" s="31"/>
      <c r="H5" s="31" t="s">
        <v>125</v>
      </c>
      <c r="I5" s="31" t="s">
        <v>172</v>
      </c>
      <c r="J5" s="27"/>
      <c r="K5" s="27"/>
      <c r="M5" s="27"/>
    </row>
    <row r="6" spans="1:17" ht="12.5" x14ac:dyDescent="0.25">
      <c r="A6" s="42" t="s">
        <v>41</v>
      </c>
      <c r="B6" s="42" t="s">
        <v>42</v>
      </c>
      <c r="D6" s="27" t="s">
        <v>124</v>
      </c>
      <c r="E6" s="31" t="s">
        <v>127</v>
      </c>
      <c r="F6" s="31"/>
      <c r="G6" s="31"/>
      <c r="H6" s="31" t="s">
        <v>122</v>
      </c>
      <c r="I6" s="31" t="s">
        <v>122</v>
      </c>
      <c r="J6" s="27"/>
      <c r="M6" s="27"/>
    </row>
    <row r="7" spans="1:17" ht="12.5" x14ac:dyDescent="0.25">
      <c r="A7" s="42" t="s">
        <v>43</v>
      </c>
      <c r="B7" s="42" t="s">
        <v>291</v>
      </c>
      <c r="D7" s="27" t="s">
        <v>125</v>
      </c>
      <c r="E7" s="31"/>
      <c r="F7" s="31"/>
      <c r="G7" s="31"/>
      <c r="H7" s="31" t="s">
        <v>127</v>
      </c>
      <c r="I7" s="31" t="s">
        <v>127</v>
      </c>
      <c r="J7" s="27"/>
      <c r="M7" s="27"/>
    </row>
    <row r="8" spans="1:17" ht="12.5" x14ac:dyDescent="0.25">
      <c r="A8" s="42" t="s">
        <v>44</v>
      </c>
      <c r="B8" s="42" t="s">
        <v>45</v>
      </c>
      <c r="D8" s="27" t="s">
        <v>126</v>
      </c>
      <c r="E8" s="27"/>
    </row>
    <row r="9" spans="1:17" ht="12.5" x14ac:dyDescent="0.25">
      <c r="A9" s="42" t="s">
        <v>46</v>
      </c>
      <c r="B9" s="42" t="s">
        <v>47</v>
      </c>
      <c r="D9" s="27" t="s">
        <v>128</v>
      </c>
      <c r="E9" s="27"/>
    </row>
    <row r="10" spans="1:17" ht="12.5" x14ac:dyDescent="0.25">
      <c r="A10" s="42" t="s">
        <v>48</v>
      </c>
      <c r="B10" s="42" t="s">
        <v>49</v>
      </c>
      <c r="D10" s="27" t="s">
        <v>122</v>
      </c>
      <c r="E10" s="27"/>
    </row>
    <row r="11" spans="1:17" ht="12.5" x14ac:dyDescent="0.25">
      <c r="A11" s="42" t="s">
        <v>50</v>
      </c>
      <c r="B11" s="42" t="s">
        <v>51</v>
      </c>
      <c r="D11" s="27" t="s">
        <v>127</v>
      </c>
      <c r="E11" s="27"/>
    </row>
    <row r="12" spans="1:17" ht="12.5" x14ac:dyDescent="0.25">
      <c r="A12" s="42" t="s">
        <v>52</v>
      </c>
      <c r="B12" s="42" t="s">
        <v>53</v>
      </c>
    </row>
    <row r="13" spans="1:17" ht="12.5" x14ac:dyDescent="0.25">
      <c r="A13" s="42" t="s">
        <v>54</v>
      </c>
      <c r="B13" s="42" t="s">
        <v>55</v>
      </c>
    </row>
    <row r="14" spans="1:17" ht="12.5" x14ac:dyDescent="0.25">
      <c r="A14" s="42" t="s">
        <v>56</v>
      </c>
      <c r="B14" s="42" t="s">
        <v>57</v>
      </c>
      <c r="D14" s="47"/>
      <c r="E14" s="47"/>
      <c r="F14" s="48"/>
      <c r="G14" s="47"/>
      <c r="H14" s="47"/>
    </row>
    <row r="15" spans="1:17" ht="12.5" x14ac:dyDescent="0.25">
      <c r="A15" s="42" t="s">
        <v>58</v>
      </c>
      <c r="B15" s="42" t="s">
        <v>59</v>
      </c>
      <c r="D15" s="27"/>
      <c r="E15" s="49"/>
      <c r="F15" s="48"/>
      <c r="G15" s="49"/>
      <c r="H15" s="49"/>
    </row>
    <row r="16" spans="1:17" ht="12.5" x14ac:dyDescent="0.25">
      <c r="A16" s="42" t="s">
        <v>60</v>
      </c>
      <c r="B16" s="42" t="s">
        <v>61</v>
      </c>
      <c r="D16" s="27"/>
      <c r="E16" s="49"/>
      <c r="F16" s="48"/>
      <c r="G16" s="49"/>
      <c r="H16" s="49"/>
    </row>
    <row r="17" spans="1:8" ht="12.5" x14ac:dyDescent="0.25">
      <c r="A17" s="42" t="s">
        <v>62</v>
      </c>
      <c r="B17" s="42" t="s">
        <v>63</v>
      </c>
      <c r="D17" s="43"/>
      <c r="E17" s="49"/>
      <c r="F17" s="49"/>
      <c r="G17" s="49"/>
      <c r="H17" s="49"/>
    </row>
    <row r="18" spans="1:8" ht="12.5" x14ac:dyDescent="0.25">
      <c r="A18" s="42" t="s">
        <v>64</v>
      </c>
      <c r="B18" s="42" t="s">
        <v>65</v>
      </c>
      <c r="D18" s="43"/>
      <c r="E18" s="49"/>
      <c r="F18" s="49"/>
      <c r="G18" s="49"/>
      <c r="H18" s="49"/>
    </row>
    <row r="19" spans="1:8" ht="12.5" x14ac:dyDescent="0.25">
      <c r="A19" s="42" t="s">
        <v>66</v>
      </c>
      <c r="B19" s="42" t="s">
        <v>67</v>
      </c>
      <c r="D19" s="43"/>
      <c r="E19" s="49"/>
      <c r="F19" s="49"/>
      <c r="G19" s="49"/>
      <c r="H19" s="49"/>
    </row>
    <row r="20" spans="1:8" ht="12.5" x14ac:dyDescent="0.25">
      <c r="A20" s="42" t="s">
        <v>68</v>
      </c>
      <c r="B20" s="42" t="s">
        <v>69</v>
      </c>
      <c r="E20" s="48"/>
      <c r="F20" s="48"/>
      <c r="G20" s="48"/>
      <c r="H20" s="48"/>
    </row>
    <row r="21" spans="1:8" ht="12.5" x14ac:dyDescent="0.25">
      <c r="A21" s="42" t="s">
        <v>70</v>
      </c>
      <c r="B21" s="42" t="s">
        <v>71</v>
      </c>
      <c r="E21" s="48"/>
      <c r="F21" s="48"/>
      <c r="G21" s="48"/>
      <c r="H21" s="48"/>
    </row>
    <row r="22" spans="1:8" ht="12.5" x14ac:dyDescent="0.25">
      <c r="A22" s="42" t="s">
        <v>72</v>
      </c>
      <c r="B22" s="42" t="s">
        <v>73</v>
      </c>
      <c r="E22" s="48"/>
      <c r="F22" s="48"/>
      <c r="G22" s="48"/>
      <c r="H22" s="48"/>
    </row>
    <row r="23" spans="1:8" ht="12.5" x14ac:dyDescent="0.25">
      <c r="A23" s="42" t="s">
        <v>74</v>
      </c>
      <c r="B23" s="42" t="s">
        <v>75</v>
      </c>
      <c r="E23" s="48"/>
      <c r="F23" s="48"/>
      <c r="G23" s="48"/>
      <c r="H23" s="48"/>
    </row>
    <row r="24" spans="1:8" ht="12.5" x14ac:dyDescent="0.25">
      <c r="A24" s="42" t="s">
        <v>76</v>
      </c>
      <c r="B24" s="42" t="s">
        <v>77</v>
      </c>
    </row>
    <row r="25" spans="1:8" ht="12.5" x14ac:dyDescent="0.25">
      <c r="A25" s="42" t="s">
        <v>78</v>
      </c>
      <c r="B25" s="42" t="s">
        <v>79</v>
      </c>
    </row>
    <row r="26" spans="1:8" ht="12.5" x14ac:dyDescent="0.25">
      <c r="A26" s="42" t="s">
        <v>80</v>
      </c>
      <c r="B26" s="42" t="s">
        <v>81</v>
      </c>
    </row>
    <row r="27" spans="1:8" ht="12.5" x14ac:dyDescent="0.25">
      <c r="A27" s="42" t="s">
        <v>82</v>
      </c>
      <c r="B27" s="42" t="s">
        <v>83</v>
      </c>
    </row>
    <row r="28" spans="1:8" ht="12.5" x14ac:dyDescent="0.25">
      <c r="A28" s="42" t="s">
        <v>84</v>
      </c>
      <c r="B28" s="42" t="s">
        <v>85</v>
      </c>
    </row>
    <row r="29" spans="1:8" ht="12.5" x14ac:dyDescent="0.25">
      <c r="A29" s="42" t="s">
        <v>86</v>
      </c>
      <c r="B29" s="42" t="s">
        <v>87</v>
      </c>
    </row>
    <row r="30" spans="1:8" ht="12.5" x14ac:dyDescent="0.25">
      <c r="A30" s="42" t="s">
        <v>88</v>
      </c>
      <c r="B30" s="42" t="s">
        <v>89</v>
      </c>
    </row>
    <row r="31" spans="1:8" ht="12.5" x14ac:dyDescent="0.25">
      <c r="A31" s="42" t="s">
        <v>90</v>
      </c>
      <c r="B31" s="42" t="s">
        <v>91</v>
      </c>
    </row>
    <row r="32" spans="1:8" ht="12.5" x14ac:dyDescent="0.25">
      <c r="A32" s="42" t="s">
        <v>92</v>
      </c>
      <c r="B32" s="42" t="s">
        <v>93</v>
      </c>
    </row>
    <row r="33" spans="1:2" ht="12.5" x14ac:dyDescent="0.25">
      <c r="A33" s="42" t="s">
        <v>94</v>
      </c>
      <c r="B33" s="42" t="s">
        <v>95</v>
      </c>
    </row>
    <row r="34" spans="1:2" ht="12.5" x14ac:dyDescent="0.25">
      <c r="A34" s="42" t="s">
        <v>96</v>
      </c>
      <c r="B34" s="42" t="s">
        <v>97</v>
      </c>
    </row>
    <row r="35" spans="1:2" ht="12.5" x14ac:dyDescent="0.25">
      <c r="A35" s="42" t="s">
        <v>98</v>
      </c>
      <c r="B35" s="42" t="s">
        <v>99</v>
      </c>
    </row>
    <row r="36" spans="1:2" ht="12.5" x14ac:dyDescent="0.25">
      <c r="A36" s="42" t="s">
        <v>100</v>
      </c>
      <c r="B36" s="42" t="s">
        <v>101</v>
      </c>
    </row>
    <row r="37" spans="1:2" ht="12.5" x14ac:dyDescent="0.25">
      <c r="A37" s="42" t="s">
        <v>102</v>
      </c>
      <c r="B37" s="42" t="s">
        <v>103</v>
      </c>
    </row>
    <row r="38" spans="1:2" ht="12.5" x14ac:dyDescent="0.25">
      <c r="A38" s="42" t="s">
        <v>104</v>
      </c>
      <c r="B38" s="42" t="s">
        <v>105</v>
      </c>
    </row>
    <row r="39" spans="1:2" ht="12.5" x14ac:dyDescent="0.25">
      <c r="A39" s="42" t="s">
        <v>106</v>
      </c>
      <c r="B39" s="42" t="s">
        <v>107</v>
      </c>
    </row>
    <row r="40" spans="1:2" ht="12.5" x14ac:dyDescent="0.25">
      <c r="A40" s="42" t="s">
        <v>108</v>
      </c>
      <c r="B40" s="42" t="s">
        <v>109</v>
      </c>
    </row>
    <row r="41" spans="1:2" ht="12.5" x14ac:dyDescent="0.25">
      <c r="A41" s="42" t="s">
        <v>134</v>
      </c>
      <c r="B41" s="42" t="s">
        <v>135</v>
      </c>
    </row>
    <row r="42" spans="1:2" ht="12.5" x14ac:dyDescent="0.25">
      <c r="A42" s="42" t="s">
        <v>136</v>
      </c>
      <c r="B42" s="42" t="s">
        <v>137</v>
      </c>
    </row>
    <row r="43" spans="1:2" ht="12.5" x14ac:dyDescent="0.25">
      <c r="A43" s="42" t="s">
        <v>138</v>
      </c>
      <c r="B43" s="42" t="s">
        <v>139</v>
      </c>
    </row>
  </sheetData>
  <sheetProtection algorithmName="SHA-512" hashValue="o8eV8xB8jtyaB4L4RbW61muDlx4l5DUJcBIwMZ95/1WWb0Aep0SFZ77dcsMkEK44NeWodkGao0VppRdabsVwAw==" saltValue="sUhaJZR/D8+5JyHK2QOHU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"/>
  <sheetViews>
    <sheetView zoomScaleNormal="100" workbookViewId="0">
      <selection activeCell="D11" sqref="D11"/>
    </sheetView>
  </sheetViews>
  <sheetFormatPr defaultColWidth="15.765625" defaultRowHeight="12.5" x14ac:dyDescent="0.3"/>
  <cols>
    <col min="1" max="1" width="25.765625" style="34" customWidth="1"/>
    <col min="2" max="2" width="20.765625" style="40" customWidth="1"/>
    <col min="3" max="3" width="25.765625" style="40" customWidth="1"/>
    <col min="4" max="4" width="15.765625" style="40" customWidth="1"/>
    <col min="5" max="5" width="20.765625" style="40" customWidth="1"/>
    <col min="6" max="6" width="25.765625" style="40" customWidth="1"/>
    <col min="7" max="7" width="15.765625" style="34"/>
    <col min="8" max="8" width="30.765625" style="34" customWidth="1"/>
    <col min="9" max="14" width="15.765625" style="34"/>
    <col min="15" max="15" width="30.765625" style="34" customWidth="1"/>
    <col min="16" max="21" width="15.765625" style="34"/>
    <col min="22" max="22" width="30.765625" style="34" customWidth="1"/>
    <col min="23" max="28" width="15.765625" style="34"/>
    <col min="29" max="29" width="30.765625" style="34" customWidth="1"/>
    <col min="30" max="35" width="15.765625" style="34"/>
    <col min="36" max="36" width="30.765625" style="34" customWidth="1"/>
    <col min="37" max="42" width="15.765625" style="34"/>
    <col min="43" max="43" width="30.765625" style="34" customWidth="1"/>
    <col min="44" max="49" width="15.765625" style="34"/>
    <col min="50" max="50" width="30.765625" style="34" customWidth="1"/>
    <col min="51" max="56" width="15.765625" style="34"/>
    <col min="57" max="57" width="30.765625" style="34" customWidth="1"/>
    <col min="58" max="63" width="15.765625" style="34"/>
    <col min="64" max="66" width="30.765625" style="34" customWidth="1"/>
    <col min="67" max="68" width="12.765625" style="34" customWidth="1"/>
    <col min="69" max="16384" width="15.765625" style="34"/>
  </cols>
  <sheetData>
    <row r="1" spans="1:68" s="31" customFormat="1" x14ac:dyDescent="0.25">
      <c r="B1" s="23" t="s">
        <v>151</v>
      </c>
      <c r="C1" s="24"/>
      <c r="D1" s="24"/>
      <c r="E1" s="24"/>
      <c r="F1" s="30"/>
    </row>
    <row r="2" spans="1:68" s="31" customFormat="1" x14ac:dyDescent="0.25">
      <c r="B2" s="25" t="s">
        <v>129</v>
      </c>
      <c r="C2" s="35" t="s">
        <v>141</v>
      </c>
      <c r="D2" s="32"/>
      <c r="E2" s="26" t="s">
        <v>110</v>
      </c>
      <c r="F2" s="38" t="s">
        <v>142</v>
      </c>
    </row>
    <row r="3" spans="1:68" s="31" customFormat="1" x14ac:dyDescent="0.25">
      <c r="B3" s="25" t="s">
        <v>130</v>
      </c>
      <c r="C3" s="53" t="s">
        <v>143</v>
      </c>
      <c r="D3" s="30"/>
      <c r="E3" s="26" t="s">
        <v>111</v>
      </c>
      <c r="F3" s="38" t="s">
        <v>144</v>
      </c>
    </row>
    <row r="4" spans="1:68" s="31" customFormat="1" x14ac:dyDescent="0.25">
      <c r="B4" s="25" t="s">
        <v>112</v>
      </c>
      <c r="C4" s="37">
        <v>44286</v>
      </c>
      <c r="D4" s="32"/>
      <c r="E4" s="26" t="s">
        <v>133</v>
      </c>
      <c r="F4" s="38" t="s">
        <v>145</v>
      </c>
    </row>
    <row r="5" spans="1:68" s="33" customFormat="1" x14ac:dyDescent="0.25"/>
    <row r="6" spans="1:68" x14ac:dyDescent="0.3">
      <c r="B6" s="98" t="s">
        <v>283</v>
      </c>
      <c r="C6" s="98"/>
      <c r="D6" s="98"/>
      <c r="E6" s="98"/>
      <c r="F6" s="98"/>
      <c r="G6" s="98"/>
      <c r="H6" s="98"/>
      <c r="I6" s="99" t="s">
        <v>152</v>
      </c>
      <c r="J6" s="99"/>
      <c r="K6" s="99"/>
      <c r="L6" s="99"/>
      <c r="M6" s="99"/>
      <c r="N6" s="99"/>
      <c r="O6" s="99"/>
      <c r="P6" s="98" t="s">
        <v>153</v>
      </c>
      <c r="Q6" s="98"/>
      <c r="R6" s="98"/>
      <c r="S6" s="98"/>
      <c r="T6" s="98"/>
      <c r="U6" s="98"/>
      <c r="V6" s="98"/>
      <c r="W6" s="99" t="s">
        <v>154</v>
      </c>
      <c r="X6" s="99"/>
      <c r="Y6" s="99"/>
      <c r="Z6" s="99"/>
      <c r="AA6" s="99"/>
      <c r="AB6" s="99"/>
      <c r="AC6" s="99"/>
      <c r="AD6" s="98" t="s">
        <v>155</v>
      </c>
      <c r="AE6" s="98"/>
      <c r="AF6" s="98"/>
      <c r="AG6" s="98"/>
      <c r="AH6" s="98"/>
      <c r="AI6" s="98"/>
      <c r="AJ6" s="98"/>
      <c r="AK6" s="99" t="s">
        <v>156</v>
      </c>
      <c r="AL6" s="99"/>
      <c r="AM6" s="99"/>
      <c r="AN6" s="99"/>
      <c r="AO6" s="99"/>
      <c r="AP6" s="99"/>
      <c r="AQ6" s="99"/>
      <c r="AR6" s="98" t="s">
        <v>157</v>
      </c>
      <c r="AS6" s="98"/>
      <c r="AT6" s="98"/>
      <c r="AU6" s="98"/>
      <c r="AV6" s="98"/>
      <c r="AW6" s="98"/>
      <c r="AX6" s="98"/>
      <c r="AY6" s="99" t="s">
        <v>158</v>
      </c>
      <c r="AZ6" s="99"/>
      <c r="BA6" s="99"/>
      <c r="BB6" s="99"/>
      <c r="BC6" s="99"/>
      <c r="BD6" s="99"/>
      <c r="BE6" s="99"/>
      <c r="BF6" s="98" t="s">
        <v>159</v>
      </c>
      <c r="BG6" s="98"/>
      <c r="BH6" s="98"/>
      <c r="BI6" s="98"/>
      <c r="BJ6" s="98"/>
      <c r="BK6" s="98"/>
      <c r="BL6" s="98"/>
      <c r="BM6" s="96" t="s">
        <v>117</v>
      </c>
      <c r="BN6" s="96"/>
      <c r="BO6" s="97" t="s">
        <v>116</v>
      </c>
      <c r="BP6" s="97"/>
    </row>
    <row r="7" spans="1:68" ht="50" x14ac:dyDescent="0.3">
      <c r="A7" s="54" t="s">
        <v>146</v>
      </c>
      <c r="B7" s="62" t="s">
        <v>160</v>
      </c>
      <c r="C7" s="63" t="s">
        <v>161</v>
      </c>
      <c r="D7" s="63" t="s">
        <v>162</v>
      </c>
      <c r="E7" s="63" t="s">
        <v>163</v>
      </c>
      <c r="F7" s="63" t="s">
        <v>164</v>
      </c>
      <c r="G7" s="64" t="s">
        <v>165</v>
      </c>
      <c r="H7" s="62" t="s">
        <v>166</v>
      </c>
      <c r="I7" s="62" t="s">
        <v>160</v>
      </c>
      <c r="J7" s="63" t="s">
        <v>161</v>
      </c>
      <c r="K7" s="63" t="s">
        <v>162</v>
      </c>
      <c r="L7" s="63" t="s">
        <v>163</v>
      </c>
      <c r="M7" s="63" t="s">
        <v>164</v>
      </c>
      <c r="N7" s="64" t="s">
        <v>165</v>
      </c>
      <c r="O7" s="62" t="s">
        <v>166</v>
      </c>
      <c r="P7" s="62" t="s">
        <v>160</v>
      </c>
      <c r="Q7" s="63" t="s">
        <v>161</v>
      </c>
      <c r="R7" s="63" t="s">
        <v>162</v>
      </c>
      <c r="S7" s="63" t="s">
        <v>163</v>
      </c>
      <c r="T7" s="63" t="s">
        <v>164</v>
      </c>
      <c r="U7" s="64" t="s">
        <v>165</v>
      </c>
      <c r="V7" s="62" t="s">
        <v>166</v>
      </c>
      <c r="W7" s="62" t="s">
        <v>160</v>
      </c>
      <c r="X7" s="63" t="s">
        <v>161</v>
      </c>
      <c r="Y7" s="63" t="s">
        <v>162</v>
      </c>
      <c r="Z7" s="63" t="s">
        <v>163</v>
      </c>
      <c r="AA7" s="63" t="s">
        <v>164</v>
      </c>
      <c r="AB7" s="64" t="s">
        <v>165</v>
      </c>
      <c r="AC7" s="62" t="s">
        <v>166</v>
      </c>
      <c r="AD7" s="62" t="s">
        <v>160</v>
      </c>
      <c r="AE7" s="63" t="s">
        <v>161</v>
      </c>
      <c r="AF7" s="63" t="s">
        <v>162</v>
      </c>
      <c r="AG7" s="63" t="s">
        <v>163</v>
      </c>
      <c r="AH7" s="63" t="s">
        <v>164</v>
      </c>
      <c r="AI7" s="64" t="s">
        <v>165</v>
      </c>
      <c r="AJ7" s="62" t="s">
        <v>166</v>
      </c>
      <c r="AK7" s="62" t="s">
        <v>160</v>
      </c>
      <c r="AL7" s="63" t="s">
        <v>161</v>
      </c>
      <c r="AM7" s="63" t="s">
        <v>162</v>
      </c>
      <c r="AN7" s="63" t="s">
        <v>163</v>
      </c>
      <c r="AO7" s="63" t="s">
        <v>164</v>
      </c>
      <c r="AP7" s="64" t="s">
        <v>165</v>
      </c>
      <c r="AQ7" s="62" t="s">
        <v>166</v>
      </c>
      <c r="AR7" s="62" t="s">
        <v>160</v>
      </c>
      <c r="AS7" s="63" t="s">
        <v>161</v>
      </c>
      <c r="AT7" s="63" t="s">
        <v>162</v>
      </c>
      <c r="AU7" s="63" t="s">
        <v>163</v>
      </c>
      <c r="AV7" s="63" t="s">
        <v>164</v>
      </c>
      <c r="AW7" s="64" t="s">
        <v>165</v>
      </c>
      <c r="AX7" s="62" t="s">
        <v>166</v>
      </c>
      <c r="AY7" s="62" t="s">
        <v>160</v>
      </c>
      <c r="AZ7" s="63" t="s">
        <v>161</v>
      </c>
      <c r="BA7" s="63" t="s">
        <v>162</v>
      </c>
      <c r="BB7" s="63" t="s">
        <v>163</v>
      </c>
      <c r="BC7" s="63" t="s">
        <v>164</v>
      </c>
      <c r="BD7" s="64" t="s">
        <v>165</v>
      </c>
      <c r="BE7" s="62" t="s">
        <v>166</v>
      </c>
      <c r="BF7" s="62" t="s">
        <v>160</v>
      </c>
      <c r="BG7" s="63" t="s">
        <v>161</v>
      </c>
      <c r="BH7" s="63" t="s">
        <v>162</v>
      </c>
      <c r="BI7" s="63" t="s">
        <v>163</v>
      </c>
      <c r="BJ7" s="63" t="s">
        <v>164</v>
      </c>
      <c r="BK7" s="64" t="s">
        <v>165</v>
      </c>
      <c r="BL7" s="62" t="s">
        <v>166</v>
      </c>
      <c r="BM7" s="62" t="s">
        <v>140</v>
      </c>
      <c r="BN7" s="62" t="s">
        <v>113</v>
      </c>
      <c r="BO7" s="62" t="s">
        <v>114</v>
      </c>
      <c r="BP7" s="62" t="s">
        <v>115</v>
      </c>
    </row>
    <row r="8" spans="1:68" ht="25" x14ac:dyDescent="0.3">
      <c r="A8" s="71" t="s">
        <v>243</v>
      </c>
      <c r="B8" s="39" t="s">
        <v>127</v>
      </c>
      <c r="C8" s="65"/>
      <c r="D8" s="39" t="s">
        <v>127</v>
      </c>
      <c r="E8" s="65"/>
      <c r="F8" s="39"/>
      <c r="G8" s="66"/>
      <c r="H8" s="67"/>
      <c r="I8" s="39" t="s">
        <v>127</v>
      </c>
      <c r="J8" s="65"/>
      <c r="K8" s="39" t="s">
        <v>127</v>
      </c>
      <c r="L8" s="65"/>
      <c r="M8" s="39"/>
      <c r="N8" s="66"/>
      <c r="O8" s="67"/>
      <c r="P8" s="39" t="s">
        <v>127</v>
      </c>
      <c r="Q8" s="65"/>
      <c r="R8" s="39" t="s">
        <v>127</v>
      </c>
      <c r="S8" s="65"/>
      <c r="T8" s="39"/>
      <c r="U8" s="66"/>
      <c r="V8" s="67"/>
      <c r="W8" s="39" t="s">
        <v>122</v>
      </c>
      <c r="X8" s="65"/>
      <c r="Y8" s="39" t="s">
        <v>121</v>
      </c>
      <c r="Z8" s="65">
        <v>1.5</v>
      </c>
      <c r="AA8" s="39" t="s">
        <v>120</v>
      </c>
      <c r="AB8" s="66">
        <v>500</v>
      </c>
      <c r="AC8" s="67"/>
      <c r="AD8" s="39" t="s">
        <v>122</v>
      </c>
      <c r="AE8" s="65"/>
      <c r="AF8" s="39" t="s">
        <v>121</v>
      </c>
      <c r="AG8" s="65">
        <v>2</v>
      </c>
      <c r="AH8" s="39" t="s">
        <v>120</v>
      </c>
      <c r="AI8" s="66">
        <v>500</v>
      </c>
      <c r="AJ8" s="67"/>
      <c r="AK8" s="39" t="s">
        <v>127</v>
      </c>
      <c r="AL8" s="65"/>
      <c r="AM8" s="39" t="s">
        <v>127</v>
      </c>
      <c r="AN8" s="65"/>
      <c r="AO8" s="39"/>
      <c r="AP8" s="66"/>
      <c r="AQ8" s="67"/>
      <c r="AR8" s="39" t="s">
        <v>127</v>
      </c>
      <c r="AS8" s="65"/>
      <c r="AT8" s="39" t="s">
        <v>127</v>
      </c>
      <c r="AU8" s="65"/>
      <c r="AV8" s="39"/>
      <c r="AW8" s="66"/>
      <c r="AX8" s="67"/>
      <c r="AY8" s="39" t="s">
        <v>127</v>
      </c>
      <c r="AZ8" s="65"/>
      <c r="BA8" s="39" t="s">
        <v>127</v>
      </c>
      <c r="BB8" s="65"/>
      <c r="BC8" s="39"/>
      <c r="BD8" s="66"/>
      <c r="BE8" s="67"/>
      <c r="BF8" s="39" t="s">
        <v>122</v>
      </c>
      <c r="BG8" s="65"/>
      <c r="BH8" s="39" t="s">
        <v>121</v>
      </c>
      <c r="BI8" s="65">
        <v>2.5</v>
      </c>
      <c r="BJ8" s="39" t="s">
        <v>120</v>
      </c>
      <c r="BK8" s="66">
        <v>500</v>
      </c>
      <c r="BL8" s="67" t="s">
        <v>250</v>
      </c>
      <c r="BM8" s="67"/>
      <c r="BN8" s="67" t="s">
        <v>251</v>
      </c>
      <c r="BO8" s="50">
        <v>44166</v>
      </c>
      <c r="BP8" s="50"/>
    </row>
    <row r="9" spans="1:68" x14ac:dyDescent="0.3">
      <c r="A9" s="72" t="s">
        <v>244</v>
      </c>
      <c r="B9" s="39" t="s">
        <v>122</v>
      </c>
      <c r="C9" s="65"/>
      <c r="D9" s="39" t="s">
        <v>121</v>
      </c>
      <c r="E9" s="65">
        <v>2.5</v>
      </c>
      <c r="F9" s="39" t="s">
        <v>122</v>
      </c>
      <c r="G9" s="66"/>
      <c r="H9" s="67"/>
      <c r="I9" s="39" t="s">
        <v>122</v>
      </c>
      <c r="J9" s="65"/>
      <c r="K9" s="39" t="s">
        <v>121</v>
      </c>
      <c r="L9" s="65">
        <v>2.5</v>
      </c>
      <c r="M9" s="39" t="s">
        <v>122</v>
      </c>
      <c r="N9" s="66"/>
      <c r="O9" s="67"/>
      <c r="P9" s="39" t="s">
        <v>119</v>
      </c>
      <c r="Q9" s="65"/>
      <c r="R9" s="39" t="s">
        <v>119</v>
      </c>
      <c r="S9" s="65"/>
      <c r="T9" s="39"/>
      <c r="U9" s="66"/>
      <c r="V9" s="67"/>
      <c r="W9" s="39" t="s">
        <v>122</v>
      </c>
      <c r="X9" s="65"/>
      <c r="Y9" s="39" t="s">
        <v>121</v>
      </c>
      <c r="Z9" s="65">
        <v>2.5</v>
      </c>
      <c r="AA9" s="39" t="s">
        <v>122</v>
      </c>
      <c r="AB9" s="66"/>
      <c r="AC9" s="67"/>
      <c r="AD9" s="39" t="s">
        <v>122</v>
      </c>
      <c r="AE9" s="65"/>
      <c r="AF9" s="39" t="s">
        <v>121</v>
      </c>
      <c r="AG9" s="65">
        <v>2.5</v>
      </c>
      <c r="AH9" s="39" t="s">
        <v>122</v>
      </c>
      <c r="AI9" s="66"/>
      <c r="AJ9" s="67"/>
      <c r="AK9" s="39" t="s">
        <v>122</v>
      </c>
      <c r="AL9" s="65"/>
      <c r="AM9" s="39" t="s">
        <v>121</v>
      </c>
      <c r="AN9" s="65">
        <v>2.5</v>
      </c>
      <c r="AO9" s="39" t="s">
        <v>122</v>
      </c>
      <c r="AP9" s="66"/>
      <c r="AQ9" s="67"/>
      <c r="AR9" s="39" t="s">
        <v>122</v>
      </c>
      <c r="AS9" s="65"/>
      <c r="AT9" s="39" t="s">
        <v>121</v>
      </c>
      <c r="AU9" s="65">
        <v>2.5</v>
      </c>
      <c r="AV9" s="39" t="s">
        <v>122</v>
      </c>
      <c r="AW9" s="66"/>
      <c r="AX9" s="67"/>
      <c r="AY9" s="39" t="s">
        <v>122</v>
      </c>
      <c r="AZ9" s="65"/>
      <c r="BA9" s="39" t="s">
        <v>121</v>
      </c>
      <c r="BB9" s="65">
        <v>2.5</v>
      </c>
      <c r="BC9" s="39" t="s">
        <v>122</v>
      </c>
      <c r="BD9" s="66"/>
      <c r="BE9" s="67"/>
      <c r="BF9" s="39" t="s">
        <v>122</v>
      </c>
      <c r="BG9" s="65"/>
      <c r="BH9" s="39" t="s">
        <v>121</v>
      </c>
      <c r="BI9" s="65">
        <v>2.5</v>
      </c>
      <c r="BJ9" s="39" t="s">
        <v>122</v>
      </c>
      <c r="BK9" s="66"/>
      <c r="BL9" s="67"/>
      <c r="BM9" s="67"/>
      <c r="BN9" s="67" t="s">
        <v>251</v>
      </c>
      <c r="BO9" s="50">
        <v>44166</v>
      </c>
      <c r="BP9" s="50"/>
    </row>
    <row r="10" spans="1:68" x14ac:dyDescent="0.3">
      <c r="A10" s="73" t="s">
        <v>245</v>
      </c>
      <c r="B10" s="55" t="s">
        <v>121</v>
      </c>
      <c r="C10" s="79">
        <v>1.5</v>
      </c>
      <c r="D10" s="55" t="s">
        <v>121</v>
      </c>
      <c r="E10" s="79">
        <v>1.5</v>
      </c>
      <c r="F10" s="55" t="s">
        <v>120</v>
      </c>
      <c r="G10" s="80">
        <v>1000</v>
      </c>
      <c r="H10" s="81"/>
      <c r="I10" s="55" t="s">
        <v>121</v>
      </c>
      <c r="J10" s="79">
        <v>1.5</v>
      </c>
      <c r="K10" s="55" t="s">
        <v>121</v>
      </c>
      <c r="L10" s="79">
        <v>1.5</v>
      </c>
      <c r="M10" s="55" t="s">
        <v>120</v>
      </c>
      <c r="N10" s="80">
        <v>1000</v>
      </c>
      <c r="O10" s="81"/>
      <c r="P10" s="55" t="s">
        <v>121</v>
      </c>
      <c r="Q10" s="79">
        <v>1.5</v>
      </c>
      <c r="R10" s="55" t="s">
        <v>121</v>
      </c>
      <c r="S10" s="79">
        <v>1.5</v>
      </c>
      <c r="T10" s="55" t="s">
        <v>120</v>
      </c>
      <c r="U10" s="80">
        <v>1000</v>
      </c>
      <c r="V10" s="81"/>
      <c r="W10" s="55" t="s">
        <v>121</v>
      </c>
      <c r="X10" s="79">
        <v>1.5</v>
      </c>
      <c r="Y10" s="55" t="s">
        <v>121</v>
      </c>
      <c r="Z10" s="79">
        <v>1.5</v>
      </c>
      <c r="AA10" s="55" t="s">
        <v>120</v>
      </c>
      <c r="AB10" s="80">
        <v>1000</v>
      </c>
      <c r="AC10" s="81"/>
      <c r="AD10" s="55" t="s">
        <v>121</v>
      </c>
      <c r="AE10" s="79">
        <v>1.5</v>
      </c>
      <c r="AF10" s="55" t="s">
        <v>121</v>
      </c>
      <c r="AG10" s="79">
        <v>1.5</v>
      </c>
      <c r="AH10" s="55" t="s">
        <v>120</v>
      </c>
      <c r="AI10" s="80">
        <v>1000</v>
      </c>
      <c r="AJ10" s="81"/>
      <c r="AK10" s="55" t="s">
        <v>121</v>
      </c>
      <c r="AL10" s="79">
        <v>1.5</v>
      </c>
      <c r="AM10" s="55" t="s">
        <v>121</v>
      </c>
      <c r="AN10" s="79">
        <v>1.5</v>
      </c>
      <c r="AO10" s="55" t="s">
        <v>120</v>
      </c>
      <c r="AP10" s="80">
        <v>1000</v>
      </c>
      <c r="AQ10" s="81"/>
      <c r="AR10" s="55" t="s">
        <v>121</v>
      </c>
      <c r="AS10" s="79">
        <v>1.5</v>
      </c>
      <c r="AT10" s="55" t="s">
        <v>121</v>
      </c>
      <c r="AU10" s="79">
        <v>1.5</v>
      </c>
      <c r="AV10" s="55" t="s">
        <v>120</v>
      </c>
      <c r="AW10" s="80">
        <v>1000</v>
      </c>
      <c r="AX10" s="81"/>
      <c r="AY10" s="55" t="s">
        <v>121</v>
      </c>
      <c r="AZ10" s="79">
        <v>1.5</v>
      </c>
      <c r="BA10" s="55" t="s">
        <v>121</v>
      </c>
      <c r="BB10" s="79">
        <v>1.5</v>
      </c>
      <c r="BC10" s="55" t="s">
        <v>120</v>
      </c>
      <c r="BD10" s="80">
        <v>1000</v>
      </c>
      <c r="BE10" s="81"/>
      <c r="BF10" s="55" t="s">
        <v>121</v>
      </c>
      <c r="BG10" s="79">
        <v>1.5</v>
      </c>
      <c r="BH10" s="55" t="s">
        <v>121</v>
      </c>
      <c r="BI10" s="79">
        <v>1.5</v>
      </c>
      <c r="BJ10" s="55" t="s">
        <v>120</v>
      </c>
      <c r="BK10" s="80">
        <v>1000</v>
      </c>
      <c r="BL10" s="81"/>
      <c r="BM10" s="81"/>
      <c r="BN10" s="81" t="s">
        <v>251</v>
      </c>
      <c r="BO10" s="56">
        <v>44166</v>
      </c>
      <c r="BP10" s="56"/>
    </row>
    <row r="11" spans="1:68" ht="125" x14ac:dyDescent="0.3">
      <c r="A11" s="74" t="s">
        <v>246</v>
      </c>
      <c r="B11" s="39" t="s">
        <v>121</v>
      </c>
      <c r="C11" s="65">
        <v>1.25</v>
      </c>
      <c r="D11" s="39" t="s">
        <v>121</v>
      </c>
      <c r="E11" s="65">
        <v>2.5</v>
      </c>
      <c r="F11" s="39" t="s">
        <v>120</v>
      </c>
      <c r="G11" s="66">
        <v>500</v>
      </c>
      <c r="H11" s="67" t="s">
        <v>252</v>
      </c>
      <c r="I11" s="39" t="s">
        <v>121</v>
      </c>
      <c r="J11" s="65">
        <v>1.25</v>
      </c>
      <c r="K11" s="39" t="s">
        <v>121</v>
      </c>
      <c r="L11" s="65">
        <v>2.5</v>
      </c>
      <c r="M11" s="39" t="s">
        <v>120</v>
      </c>
      <c r="N11" s="66">
        <v>500</v>
      </c>
      <c r="O11" s="67" t="s">
        <v>252</v>
      </c>
      <c r="P11" s="39" t="s">
        <v>121</v>
      </c>
      <c r="Q11" s="65">
        <v>1.25</v>
      </c>
      <c r="R11" s="39" t="s">
        <v>121</v>
      </c>
      <c r="S11" s="65">
        <v>2.5</v>
      </c>
      <c r="T11" s="39" t="s">
        <v>120</v>
      </c>
      <c r="U11" s="66">
        <v>500</v>
      </c>
      <c r="V11" s="67" t="s">
        <v>252</v>
      </c>
      <c r="W11" s="39" t="s">
        <v>121</v>
      </c>
      <c r="X11" s="65">
        <v>1.25</v>
      </c>
      <c r="Y11" s="39" t="s">
        <v>121</v>
      </c>
      <c r="Z11" s="65">
        <v>2.5</v>
      </c>
      <c r="AA11" s="39" t="s">
        <v>120</v>
      </c>
      <c r="AB11" s="66">
        <v>500</v>
      </c>
      <c r="AC11" s="67" t="s">
        <v>252</v>
      </c>
      <c r="AD11" s="39" t="s">
        <v>121</v>
      </c>
      <c r="AE11" s="65">
        <v>1.25</v>
      </c>
      <c r="AF11" s="39" t="s">
        <v>121</v>
      </c>
      <c r="AG11" s="65">
        <v>2.5</v>
      </c>
      <c r="AH11" s="39" t="s">
        <v>120</v>
      </c>
      <c r="AI11" s="66">
        <v>500</v>
      </c>
      <c r="AJ11" s="67" t="s">
        <v>252</v>
      </c>
      <c r="AK11" s="39" t="s">
        <v>121</v>
      </c>
      <c r="AL11" s="65">
        <v>1.25</v>
      </c>
      <c r="AM11" s="39" t="s">
        <v>121</v>
      </c>
      <c r="AN11" s="65">
        <v>2.5</v>
      </c>
      <c r="AO11" s="39" t="s">
        <v>120</v>
      </c>
      <c r="AP11" s="66">
        <v>500</v>
      </c>
      <c r="AQ11" s="67" t="s">
        <v>252</v>
      </c>
      <c r="AR11" s="39" t="s">
        <v>121</v>
      </c>
      <c r="AS11" s="65">
        <v>1.25</v>
      </c>
      <c r="AT11" s="39" t="s">
        <v>121</v>
      </c>
      <c r="AU11" s="65">
        <v>2.5</v>
      </c>
      <c r="AV11" s="39" t="s">
        <v>120</v>
      </c>
      <c r="AW11" s="66">
        <v>500</v>
      </c>
      <c r="AX11" s="67" t="s">
        <v>252</v>
      </c>
      <c r="AY11" s="39" t="s">
        <v>121</v>
      </c>
      <c r="AZ11" s="65">
        <v>1.25</v>
      </c>
      <c r="BA11" s="39" t="s">
        <v>121</v>
      </c>
      <c r="BB11" s="65">
        <v>2.5</v>
      </c>
      <c r="BC11" s="39" t="s">
        <v>120</v>
      </c>
      <c r="BD11" s="66">
        <v>500</v>
      </c>
      <c r="BE11" s="67" t="s">
        <v>252</v>
      </c>
      <c r="BF11" s="39" t="s">
        <v>121</v>
      </c>
      <c r="BG11" s="65">
        <v>1.25</v>
      </c>
      <c r="BH11" s="39" t="s">
        <v>121</v>
      </c>
      <c r="BI11" s="65">
        <v>2.5</v>
      </c>
      <c r="BJ11" s="39" t="s">
        <v>120</v>
      </c>
      <c r="BK11" s="66">
        <v>500</v>
      </c>
      <c r="BL11" s="67" t="s">
        <v>252</v>
      </c>
      <c r="BM11" s="67" t="s">
        <v>253</v>
      </c>
      <c r="BN11" s="67" t="s">
        <v>251</v>
      </c>
      <c r="BO11" s="50">
        <v>44166</v>
      </c>
      <c r="BP11" s="50"/>
    </row>
    <row r="12" spans="1:68" x14ac:dyDescent="0.25">
      <c r="A12" s="75"/>
      <c r="B12" s="59"/>
      <c r="C12" s="85"/>
      <c r="D12" s="59"/>
      <c r="E12" s="85"/>
      <c r="F12" s="59"/>
      <c r="G12" s="86"/>
      <c r="H12" s="87"/>
      <c r="I12" s="59"/>
      <c r="J12" s="85"/>
      <c r="K12" s="59"/>
      <c r="L12" s="85"/>
      <c r="M12" s="59"/>
      <c r="N12" s="86"/>
      <c r="O12" s="87"/>
      <c r="P12" s="59"/>
      <c r="Q12" s="85"/>
      <c r="R12" s="59"/>
      <c r="S12" s="85"/>
      <c r="T12" s="59"/>
      <c r="U12" s="86"/>
      <c r="V12" s="87"/>
      <c r="W12" s="59"/>
      <c r="X12" s="85"/>
      <c r="Y12" s="59"/>
      <c r="Z12" s="85"/>
      <c r="AA12" s="59"/>
      <c r="AB12" s="86"/>
      <c r="AC12" s="87"/>
      <c r="AD12" s="59"/>
      <c r="AE12" s="85"/>
      <c r="AF12" s="59"/>
      <c r="AG12" s="85"/>
      <c r="AH12" s="59"/>
      <c r="AI12" s="86"/>
      <c r="AJ12" s="87"/>
      <c r="AK12" s="59"/>
      <c r="AL12" s="85"/>
      <c r="AM12" s="59"/>
      <c r="AN12" s="85"/>
      <c r="AO12" s="59"/>
      <c r="AP12" s="86"/>
      <c r="AQ12" s="87"/>
      <c r="AR12" s="59"/>
      <c r="AS12" s="85"/>
      <c r="AT12" s="59"/>
      <c r="AU12" s="85"/>
      <c r="AV12" s="59"/>
      <c r="AW12" s="86"/>
      <c r="AX12" s="87"/>
      <c r="AY12" s="59"/>
      <c r="AZ12" s="85"/>
      <c r="BA12" s="59"/>
      <c r="BB12" s="85"/>
      <c r="BC12" s="59"/>
      <c r="BD12" s="86"/>
      <c r="BE12" s="87"/>
      <c r="BF12" s="59"/>
      <c r="BG12" s="85"/>
      <c r="BH12" s="59"/>
      <c r="BI12" s="85"/>
      <c r="BJ12" s="59"/>
      <c r="BK12" s="86"/>
      <c r="BL12" s="87"/>
      <c r="BM12" s="87"/>
      <c r="BN12" s="87"/>
      <c r="BO12" s="60"/>
      <c r="BP12" s="60"/>
    </row>
    <row r="13" spans="1:68" ht="25" x14ac:dyDescent="0.3">
      <c r="A13" s="76" t="s">
        <v>247</v>
      </c>
      <c r="B13" s="59"/>
      <c r="C13" s="85"/>
      <c r="D13" s="59"/>
      <c r="E13" s="85"/>
      <c r="F13" s="59"/>
      <c r="G13" s="86"/>
      <c r="H13" s="87"/>
      <c r="I13" s="59"/>
      <c r="J13" s="85"/>
      <c r="K13" s="59"/>
      <c r="L13" s="85"/>
      <c r="M13" s="59"/>
      <c r="N13" s="86"/>
      <c r="O13" s="87"/>
      <c r="P13" s="59"/>
      <c r="Q13" s="85"/>
      <c r="R13" s="59"/>
      <c r="S13" s="85"/>
      <c r="T13" s="59"/>
      <c r="U13" s="86"/>
      <c r="V13" s="87"/>
      <c r="W13" s="59"/>
      <c r="X13" s="85"/>
      <c r="Y13" s="59"/>
      <c r="Z13" s="85"/>
      <c r="AA13" s="59"/>
      <c r="AB13" s="86"/>
      <c r="AC13" s="87"/>
      <c r="AD13" s="59"/>
      <c r="AE13" s="85"/>
      <c r="AF13" s="59"/>
      <c r="AG13" s="85"/>
      <c r="AH13" s="59"/>
      <c r="AI13" s="86"/>
      <c r="AJ13" s="87"/>
      <c r="AK13" s="59"/>
      <c r="AL13" s="85"/>
      <c r="AM13" s="59"/>
      <c r="AN13" s="85"/>
      <c r="AO13" s="59"/>
      <c r="AP13" s="86"/>
      <c r="AQ13" s="87"/>
      <c r="AR13" s="59"/>
      <c r="AS13" s="85"/>
      <c r="AT13" s="59"/>
      <c r="AU13" s="85"/>
      <c r="AV13" s="59"/>
      <c r="AW13" s="86"/>
      <c r="AX13" s="87"/>
      <c r="AY13" s="59"/>
      <c r="AZ13" s="85"/>
      <c r="BA13" s="59"/>
      <c r="BB13" s="85"/>
      <c r="BC13" s="59"/>
      <c r="BD13" s="86"/>
      <c r="BE13" s="87"/>
      <c r="BF13" s="59"/>
      <c r="BG13" s="85"/>
      <c r="BH13" s="59"/>
      <c r="BI13" s="85"/>
      <c r="BJ13" s="59"/>
      <c r="BK13" s="86"/>
      <c r="BL13" s="87"/>
      <c r="BM13" s="87"/>
      <c r="BN13" s="87"/>
      <c r="BO13" s="60"/>
      <c r="BP13" s="60"/>
    </row>
    <row r="14" spans="1:68" ht="39" x14ac:dyDescent="0.3">
      <c r="A14" s="77" t="s">
        <v>248</v>
      </c>
      <c r="B14" s="39" t="s">
        <v>121</v>
      </c>
      <c r="C14" s="65">
        <v>1.5</v>
      </c>
      <c r="D14" s="39" t="s">
        <v>121</v>
      </c>
      <c r="E14" s="65">
        <v>1.5</v>
      </c>
      <c r="F14" s="39" t="s">
        <v>120</v>
      </c>
      <c r="G14" s="66">
        <v>1000</v>
      </c>
      <c r="H14" s="67"/>
      <c r="I14" s="39" t="s">
        <v>121</v>
      </c>
      <c r="J14" s="65">
        <v>1.5</v>
      </c>
      <c r="K14" s="39" t="s">
        <v>121</v>
      </c>
      <c r="L14" s="65">
        <v>1.5</v>
      </c>
      <c r="M14" s="39" t="s">
        <v>120</v>
      </c>
      <c r="N14" s="66">
        <v>1000</v>
      </c>
      <c r="O14" s="67"/>
      <c r="P14" s="39" t="s">
        <v>121</v>
      </c>
      <c r="Q14" s="65">
        <v>1.5</v>
      </c>
      <c r="R14" s="39" t="s">
        <v>121</v>
      </c>
      <c r="S14" s="65">
        <v>1.5</v>
      </c>
      <c r="T14" s="39" t="s">
        <v>120</v>
      </c>
      <c r="U14" s="66">
        <v>1000</v>
      </c>
      <c r="V14" s="67"/>
      <c r="W14" s="39" t="s">
        <v>121</v>
      </c>
      <c r="X14" s="65">
        <v>1.5</v>
      </c>
      <c r="Y14" s="39" t="s">
        <v>121</v>
      </c>
      <c r="Z14" s="65">
        <v>1.5</v>
      </c>
      <c r="AA14" s="39" t="s">
        <v>120</v>
      </c>
      <c r="AB14" s="66">
        <v>1000</v>
      </c>
      <c r="AC14" s="67"/>
      <c r="AD14" s="39" t="s">
        <v>121</v>
      </c>
      <c r="AE14" s="65">
        <v>1.5</v>
      </c>
      <c r="AF14" s="39" t="s">
        <v>121</v>
      </c>
      <c r="AG14" s="65">
        <v>1.5</v>
      </c>
      <c r="AH14" s="39" t="s">
        <v>120</v>
      </c>
      <c r="AI14" s="66">
        <v>1000</v>
      </c>
      <c r="AJ14" s="67"/>
      <c r="AK14" s="39" t="s">
        <v>121</v>
      </c>
      <c r="AL14" s="65">
        <v>1.5</v>
      </c>
      <c r="AM14" s="39" t="s">
        <v>121</v>
      </c>
      <c r="AN14" s="65">
        <v>1.5</v>
      </c>
      <c r="AO14" s="39" t="s">
        <v>120</v>
      </c>
      <c r="AP14" s="66">
        <v>1000</v>
      </c>
      <c r="AQ14" s="67"/>
      <c r="AR14" s="39" t="s">
        <v>121</v>
      </c>
      <c r="AS14" s="65">
        <v>1.5</v>
      </c>
      <c r="AT14" s="39" t="s">
        <v>121</v>
      </c>
      <c r="AU14" s="65">
        <v>1.5</v>
      </c>
      <c r="AV14" s="39" t="s">
        <v>120</v>
      </c>
      <c r="AW14" s="66">
        <v>1000</v>
      </c>
      <c r="AX14" s="67"/>
      <c r="AY14" s="39" t="s">
        <v>121</v>
      </c>
      <c r="AZ14" s="65">
        <v>1.5</v>
      </c>
      <c r="BA14" s="39" t="s">
        <v>121</v>
      </c>
      <c r="BB14" s="65">
        <v>1.5</v>
      </c>
      <c r="BC14" s="39" t="s">
        <v>120</v>
      </c>
      <c r="BD14" s="66">
        <v>1000</v>
      </c>
      <c r="BE14" s="67"/>
      <c r="BF14" s="39" t="s">
        <v>121</v>
      </c>
      <c r="BG14" s="65">
        <v>1.5</v>
      </c>
      <c r="BH14" s="39" t="s">
        <v>121</v>
      </c>
      <c r="BI14" s="65">
        <v>1.5</v>
      </c>
      <c r="BJ14" s="39" t="s">
        <v>120</v>
      </c>
      <c r="BK14" s="66">
        <v>1000</v>
      </c>
      <c r="BL14" s="67"/>
      <c r="BM14" s="67"/>
      <c r="BN14" s="67" t="s">
        <v>251</v>
      </c>
      <c r="BO14" s="50">
        <v>44166</v>
      </c>
      <c r="BP14" s="50">
        <v>44377</v>
      </c>
    </row>
    <row r="15" spans="1:68" ht="37.5" x14ac:dyDescent="0.3">
      <c r="A15" s="78" t="s">
        <v>249</v>
      </c>
      <c r="B15" s="57" t="s">
        <v>121</v>
      </c>
      <c r="C15" s="82">
        <v>2</v>
      </c>
      <c r="D15" s="57" t="s">
        <v>121</v>
      </c>
      <c r="E15" s="82">
        <v>2</v>
      </c>
      <c r="F15" s="57" t="s">
        <v>120</v>
      </c>
      <c r="G15" s="83">
        <v>1000</v>
      </c>
      <c r="H15" s="84"/>
      <c r="I15" s="57" t="s">
        <v>121</v>
      </c>
      <c r="J15" s="82">
        <v>2</v>
      </c>
      <c r="K15" s="57" t="s">
        <v>121</v>
      </c>
      <c r="L15" s="82">
        <v>2</v>
      </c>
      <c r="M15" s="57" t="s">
        <v>120</v>
      </c>
      <c r="N15" s="83">
        <v>1000</v>
      </c>
      <c r="O15" s="84"/>
      <c r="P15" s="57" t="s">
        <v>121</v>
      </c>
      <c r="Q15" s="82">
        <v>1.5</v>
      </c>
      <c r="R15" s="57" t="s">
        <v>121</v>
      </c>
      <c r="S15" s="82">
        <v>1.5</v>
      </c>
      <c r="T15" s="57" t="s">
        <v>120</v>
      </c>
      <c r="U15" s="83">
        <v>1000</v>
      </c>
      <c r="V15" s="84"/>
      <c r="W15" s="57" t="s">
        <v>121</v>
      </c>
      <c r="X15" s="82">
        <v>1.5</v>
      </c>
      <c r="Y15" s="57" t="s">
        <v>121</v>
      </c>
      <c r="Z15" s="82">
        <v>1.5</v>
      </c>
      <c r="AA15" s="57" t="s">
        <v>120</v>
      </c>
      <c r="AB15" s="83">
        <v>1000</v>
      </c>
      <c r="AC15" s="84"/>
      <c r="AD15" s="57" t="s">
        <v>121</v>
      </c>
      <c r="AE15" s="82">
        <v>1.5</v>
      </c>
      <c r="AF15" s="57" t="s">
        <v>121</v>
      </c>
      <c r="AG15" s="82">
        <v>1.5</v>
      </c>
      <c r="AH15" s="57" t="s">
        <v>120</v>
      </c>
      <c r="AI15" s="83">
        <v>1000</v>
      </c>
      <c r="AJ15" s="84"/>
      <c r="AK15" s="57" t="s">
        <v>121</v>
      </c>
      <c r="AL15" s="82">
        <v>1.5</v>
      </c>
      <c r="AM15" s="57" t="s">
        <v>121</v>
      </c>
      <c r="AN15" s="82">
        <v>1.5</v>
      </c>
      <c r="AO15" s="57" t="s">
        <v>120</v>
      </c>
      <c r="AP15" s="83">
        <v>1000</v>
      </c>
      <c r="AQ15" s="84"/>
      <c r="AR15" s="57" t="s">
        <v>121</v>
      </c>
      <c r="AS15" s="82">
        <v>1.5</v>
      </c>
      <c r="AT15" s="57" t="s">
        <v>121</v>
      </c>
      <c r="AU15" s="82">
        <v>1.5</v>
      </c>
      <c r="AV15" s="57" t="s">
        <v>120</v>
      </c>
      <c r="AW15" s="83">
        <v>1000</v>
      </c>
      <c r="AX15" s="84"/>
      <c r="AY15" s="57" t="s">
        <v>121</v>
      </c>
      <c r="AZ15" s="82">
        <v>1.5</v>
      </c>
      <c r="BA15" s="57" t="s">
        <v>121</v>
      </c>
      <c r="BB15" s="82">
        <v>1.5</v>
      </c>
      <c r="BC15" s="57" t="s">
        <v>120</v>
      </c>
      <c r="BD15" s="83">
        <v>1000</v>
      </c>
      <c r="BE15" s="84"/>
      <c r="BF15" s="57" t="s">
        <v>121</v>
      </c>
      <c r="BG15" s="82">
        <v>1.5</v>
      </c>
      <c r="BH15" s="57" t="s">
        <v>121</v>
      </c>
      <c r="BI15" s="82">
        <v>1.5</v>
      </c>
      <c r="BJ15" s="57" t="s">
        <v>120</v>
      </c>
      <c r="BK15" s="83">
        <v>1000</v>
      </c>
      <c r="BL15" s="84"/>
      <c r="BM15" s="84"/>
      <c r="BN15" s="84" t="s">
        <v>251</v>
      </c>
      <c r="BO15" s="58">
        <v>44378</v>
      </c>
      <c r="BP15" s="58"/>
    </row>
  </sheetData>
  <sheetProtection algorithmName="SHA-512" hashValue="3INEUy0wzWSg7PXpKk84R29RfjhbYH7BkvnW/pp41vi9nrDWGQvS7ftCGIgG+IdvW6Z+jBnzZmMuMTU4trsTYw==" saltValue="a6UaAJBi0R2SwMxNv5E1pQ==" spinCount="100000" sheet="1" objects="1" scenarios="1" formatCells="0" formatColumns="0" formatRows="0"/>
  <mergeCells count="11">
    <mergeCell ref="AR6:AX6"/>
    <mergeCell ref="AY6:BE6"/>
    <mergeCell ref="BF6:BL6"/>
    <mergeCell ref="BM6:BN6"/>
    <mergeCell ref="BO6:BP6"/>
    <mergeCell ref="AK6:AQ6"/>
    <mergeCell ref="B6:H6"/>
    <mergeCell ref="I6:O6"/>
    <mergeCell ref="P6:V6"/>
    <mergeCell ref="W6:AC6"/>
    <mergeCell ref="AD6:AJ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BO8:BO15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P8:BP15">
      <formula1>BO8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Master!$G$2:$G$4</xm:f>
          </x14:formula1>
          <xm:sqref>F8:F15 M8:M15 T8:T15 AA8:AA15 AH8:AH15 AO8:AO15 AV8:AV15 BC8:BC15 BJ8:BJ15</xm:sqref>
        </x14:dataValidation>
        <x14:dataValidation type="list" allowBlank="1" showInputMessage="1" showErrorMessage="1">
          <x14:formula1>
            <xm:f>Master!$E$2:$E$6</xm:f>
          </x14:formula1>
          <xm:sqref>B8:B15 D8:D15 I8:I15 K8:K15 P8:P15 R8:R15 W8:W15 Y8:Y15 AD8:AD15 AF8:AF15 AK8:AK15 AM8:AM15 AR8:AR15 AT8:AT15 AY8:AY15 BA8:BA15 BF8:BF15 BH8:BH15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IF(F8=Master!$D$4,AND(ISNUMBER(G8),G8 &gt; 0), G8 = "")</xm:f>
          </x14:formula1>
          <xm:sqref>G8:G15 BK8:BK15 BD8:BD15 AW8:AW15 AP8:AP15 AI8:AI15 AB8:AB15 U8:U15 N8:N15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ค่าบริการฯขั้นต่ำ&quot; และ &lt;= 100_x000a_- กรณีนอกเหนือจากด้านบน_x000a_ต้องเป็นค่าว่าง">
          <x14:formula1>
            <xm:f>IF(D8=Master!$D$3,AND(ISNUMBER(E8),E8 &gt; 0,E8&gt;=C8, E8 &lt;= 100), E8 = "")</xm:f>
          </x14:formula1>
          <xm:sqref>E8:E15 BI8:BI15 BB8:BB15 AU8:AU15 AN8:AN15 AG8:AG15 Z8:Z15 S8:S15 L8:L15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IF(B8=Master!$D$3,AND(ISNUMBER(C8),C8 &gt; 0, C8 &lt;= 100), C8 = "")</xm:f>
          </x14:formula1>
          <xm:sqref>C8:C15 BG8:BG15 AZ8:AZ15 AS8:AS15 AL8:AL15 AE8:AE15 X8:X15 Q8:Q15 J8:J15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zoomScaleNormal="100" workbookViewId="0"/>
  </sheetViews>
  <sheetFormatPr defaultColWidth="15.765625" defaultRowHeight="12.5" x14ac:dyDescent="0.3"/>
  <cols>
    <col min="1" max="1" width="25.765625" style="34" customWidth="1"/>
    <col min="2" max="2" width="20.765625" style="40" customWidth="1"/>
    <col min="3" max="3" width="25.765625" style="40" customWidth="1"/>
    <col min="4" max="4" width="15.765625" style="40" customWidth="1"/>
    <col min="5" max="5" width="20.765625" style="40" customWidth="1"/>
    <col min="6" max="6" width="30.765625" style="40" customWidth="1"/>
    <col min="7" max="10" width="15.765625" style="34"/>
    <col min="11" max="11" width="30.765625" style="34" customWidth="1"/>
    <col min="12" max="15" width="15.765625" style="34"/>
    <col min="16" max="16" width="30.765625" style="34" customWidth="1"/>
    <col min="17" max="20" width="15.765625" style="34"/>
    <col min="21" max="21" width="30.765625" style="34" customWidth="1"/>
    <col min="22" max="25" width="15.765625" style="34"/>
    <col min="26" max="26" width="30.765625" style="34" customWidth="1"/>
    <col min="27" max="30" width="15.765625" style="34"/>
    <col min="31" max="31" width="30.765625" style="34" customWidth="1"/>
    <col min="32" max="35" width="15.765625" style="34"/>
    <col min="36" max="36" width="30.765625" style="34" customWidth="1"/>
    <col min="37" max="40" width="15.765625" style="34"/>
    <col min="41" max="43" width="30.765625" style="34" customWidth="1"/>
    <col min="44" max="45" width="12.765625" style="34" customWidth="1"/>
    <col min="46" max="16384" width="15.765625" style="34"/>
  </cols>
  <sheetData>
    <row r="1" spans="1:45" s="31" customFormat="1" x14ac:dyDescent="0.25">
      <c r="B1" s="23" t="s">
        <v>173</v>
      </c>
      <c r="C1" s="24"/>
      <c r="D1" s="24"/>
      <c r="E1" s="24"/>
      <c r="F1" s="30"/>
    </row>
    <row r="2" spans="1:45" s="31" customFormat="1" x14ac:dyDescent="0.25">
      <c r="B2" s="25" t="s">
        <v>129</v>
      </c>
      <c r="C2" s="51" t="s">
        <v>141</v>
      </c>
      <c r="D2" s="32"/>
      <c r="E2" s="26" t="s">
        <v>110</v>
      </c>
      <c r="F2" s="52" t="s">
        <v>142</v>
      </c>
    </row>
    <row r="3" spans="1:45" s="31" customFormat="1" x14ac:dyDescent="0.25">
      <c r="B3" s="25" t="s">
        <v>130</v>
      </c>
      <c r="C3" s="53" t="s">
        <v>143</v>
      </c>
      <c r="D3" s="30"/>
      <c r="E3" s="26" t="s">
        <v>111</v>
      </c>
      <c r="F3" s="52" t="s">
        <v>144</v>
      </c>
    </row>
    <row r="4" spans="1:45" s="31" customFormat="1" x14ac:dyDescent="0.25">
      <c r="B4" s="25" t="s">
        <v>112</v>
      </c>
      <c r="C4" s="45">
        <v>44286</v>
      </c>
      <c r="D4" s="32"/>
      <c r="E4" s="26" t="s">
        <v>133</v>
      </c>
      <c r="F4" s="52" t="s">
        <v>145</v>
      </c>
    </row>
    <row r="5" spans="1:45" s="33" customFormat="1" x14ac:dyDescent="0.25"/>
    <row r="6" spans="1:45" x14ac:dyDescent="0.3">
      <c r="B6" s="100" t="s">
        <v>174</v>
      </c>
      <c r="C6" s="100"/>
      <c r="D6" s="100"/>
      <c r="E6" s="100"/>
      <c r="F6" s="100"/>
      <c r="G6" s="101" t="s">
        <v>175</v>
      </c>
      <c r="H6" s="101"/>
      <c r="I6" s="101"/>
      <c r="J6" s="101"/>
      <c r="K6" s="101"/>
      <c r="L6" s="100" t="s">
        <v>176</v>
      </c>
      <c r="M6" s="100"/>
      <c r="N6" s="100"/>
      <c r="O6" s="100"/>
      <c r="P6" s="100"/>
      <c r="Q6" s="101" t="s">
        <v>177</v>
      </c>
      <c r="R6" s="101"/>
      <c r="S6" s="101"/>
      <c r="T6" s="101"/>
      <c r="U6" s="101"/>
      <c r="V6" s="100" t="s">
        <v>178</v>
      </c>
      <c r="W6" s="100"/>
      <c r="X6" s="100"/>
      <c r="Y6" s="100"/>
      <c r="Z6" s="100"/>
      <c r="AA6" s="100" t="s">
        <v>179</v>
      </c>
      <c r="AB6" s="100"/>
      <c r="AC6" s="100"/>
      <c r="AD6" s="100"/>
      <c r="AE6" s="100"/>
      <c r="AF6" s="101" t="s">
        <v>180</v>
      </c>
      <c r="AG6" s="101"/>
      <c r="AH6" s="101"/>
      <c r="AI6" s="101"/>
      <c r="AJ6" s="101"/>
      <c r="AK6" s="100" t="s">
        <v>181</v>
      </c>
      <c r="AL6" s="100"/>
      <c r="AM6" s="100"/>
      <c r="AN6" s="100"/>
      <c r="AO6" s="100"/>
      <c r="AP6" s="102" t="s">
        <v>117</v>
      </c>
      <c r="AQ6" s="102"/>
      <c r="AR6" s="103" t="s">
        <v>116</v>
      </c>
      <c r="AS6" s="103"/>
    </row>
    <row r="7" spans="1:45" ht="37.5" x14ac:dyDescent="0.3">
      <c r="A7" s="54" t="s">
        <v>146</v>
      </c>
      <c r="B7" s="62" t="s">
        <v>182</v>
      </c>
      <c r="C7" s="62" t="s">
        <v>183</v>
      </c>
      <c r="D7" s="62" t="s">
        <v>184</v>
      </c>
      <c r="E7" s="62" t="s">
        <v>185</v>
      </c>
      <c r="F7" s="62" t="s">
        <v>186</v>
      </c>
      <c r="G7" s="62" t="s">
        <v>182</v>
      </c>
      <c r="H7" s="62" t="s">
        <v>183</v>
      </c>
      <c r="I7" s="62" t="s">
        <v>184</v>
      </c>
      <c r="J7" s="62" t="s">
        <v>185</v>
      </c>
      <c r="K7" s="62" t="s">
        <v>186</v>
      </c>
      <c r="L7" s="62" t="s">
        <v>182</v>
      </c>
      <c r="M7" s="62" t="s">
        <v>183</v>
      </c>
      <c r="N7" s="62" t="s">
        <v>184</v>
      </c>
      <c r="O7" s="62" t="s">
        <v>185</v>
      </c>
      <c r="P7" s="62" t="s">
        <v>186</v>
      </c>
      <c r="Q7" s="62" t="s">
        <v>182</v>
      </c>
      <c r="R7" s="62" t="s">
        <v>183</v>
      </c>
      <c r="S7" s="62" t="s">
        <v>184</v>
      </c>
      <c r="T7" s="62" t="s">
        <v>185</v>
      </c>
      <c r="U7" s="62" t="s">
        <v>186</v>
      </c>
      <c r="V7" s="62" t="s">
        <v>187</v>
      </c>
      <c r="W7" s="62" t="s">
        <v>188</v>
      </c>
      <c r="X7" s="62" t="s">
        <v>189</v>
      </c>
      <c r="Y7" s="62" t="s">
        <v>190</v>
      </c>
      <c r="Z7" s="62" t="s">
        <v>191</v>
      </c>
      <c r="AA7" s="62" t="s">
        <v>192</v>
      </c>
      <c r="AB7" s="62" t="s">
        <v>193</v>
      </c>
      <c r="AC7" s="62" t="s">
        <v>194</v>
      </c>
      <c r="AD7" s="62" t="s">
        <v>195</v>
      </c>
      <c r="AE7" s="62" t="s">
        <v>196</v>
      </c>
      <c r="AF7" s="62" t="s">
        <v>197</v>
      </c>
      <c r="AG7" s="62" t="s">
        <v>285</v>
      </c>
      <c r="AH7" s="62" t="s">
        <v>198</v>
      </c>
      <c r="AI7" s="62" t="s">
        <v>286</v>
      </c>
      <c r="AJ7" s="62" t="s">
        <v>199</v>
      </c>
      <c r="AK7" s="62" t="s">
        <v>200</v>
      </c>
      <c r="AL7" s="62" t="s">
        <v>287</v>
      </c>
      <c r="AM7" s="62" t="s">
        <v>201</v>
      </c>
      <c r="AN7" s="62" t="s">
        <v>288</v>
      </c>
      <c r="AO7" s="62" t="s">
        <v>202</v>
      </c>
      <c r="AP7" s="62" t="s">
        <v>140</v>
      </c>
      <c r="AQ7" s="62" t="s">
        <v>113</v>
      </c>
      <c r="AR7" s="62" t="s">
        <v>114</v>
      </c>
      <c r="AS7" s="62" t="s">
        <v>115</v>
      </c>
    </row>
    <row r="8" spans="1:45" ht="25" x14ac:dyDescent="0.3">
      <c r="A8" s="71" t="s">
        <v>127</v>
      </c>
      <c r="B8" s="39" t="s">
        <v>127</v>
      </c>
      <c r="C8" s="66"/>
      <c r="D8" s="39" t="s">
        <v>127</v>
      </c>
      <c r="E8" s="66"/>
      <c r="F8" s="39"/>
      <c r="G8" s="39" t="s">
        <v>121</v>
      </c>
      <c r="H8" s="66">
        <v>2140</v>
      </c>
      <c r="I8" s="39" t="s">
        <v>121</v>
      </c>
      <c r="J8" s="66">
        <v>2140</v>
      </c>
      <c r="K8" s="39" t="s">
        <v>254</v>
      </c>
      <c r="L8" s="39" t="s">
        <v>121</v>
      </c>
      <c r="M8" s="66">
        <v>3745</v>
      </c>
      <c r="N8" s="39" t="s">
        <v>121</v>
      </c>
      <c r="O8" s="66">
        <v>3745</v>
      </c>
      <c r="P8" s="39" t="s">
        <v>255</v>
      </c>
      <c r="Q8" s="39" t="s">
        <v>121</v>
      </c>
      <c r="R8" s="66">
        <v>5136</v>
      </c>
      <c r="S8" s="39" t="s">
        <v>121</v>
      </c>
      <c r="T8" s="66">
        <v>5136</v>
      </c>
      <c r="U8" s="39" t="s">
        <v>256</v>
      </c>
      <c r="V8" s="39" t="s">
        <v>121</v>
      </c>
      <c r="W8" s="66">
        <v>10000</v>
      </c>
      <c r="X8" s="39" t="s">
        <v>121</v>
      </c>
      <c r="Y8" s="66">
        <v>35000</v>
      </c>
      <c r="Z8" s="39" t="s">
        <v>257</v>
      </c>
      <c r="AA8" s="39" t="s">
        <v>121</v>
      </c>
      <c r="AB8" s="66">
        <v>3745</v>
      </c>
      <c r="AC8" s="39" t="s">
        <v>121</v>
      </c>
      <c r="AD8" s="66">
        <v>3745</v>
      </c>
      <c r="AE8" s="39" t="s">
        <v>258</v>
      </c>
      <c r="AF8" s="39" t="s">
        <v>121</v>
      </c>
      <c r="AG8" s="66">
        <v>3745</v>
      </c>
      <c r="AH8" s="39" t="s">
        <v>121</v>
      </c>
      <c r="AI8" s="66">
        <v>3745</v>
      </c>
      <c r="AJ8" s="39"/>
      <c r="AK8" s="39" t="s">
        <v>125</v>
      </c>
      <c r="AL8" s="66"/>
      <c r="AM8" s="39" t="s">
        <v>125</v>
      </c>
      <c r="AN8" s="66"/>
      <c r="AO8" s="39"/>
      <c r="AP8" s="67"/>
      <c r="AQ8" s="67" t="s">
        <v>251</v>
      </c>
      <c r="AR8" s="50">
        <v>44166</v>
      </c>
      <c r="AS8" s="50"/>
    </row>
    <row r="9" spans="1:45" x14ac:dyDescent="0.3">
      <c r="A9" s="72" t="s">
        <v>119</v>
      </c>
      <c r="B9" s="39" t="s">
        <v>119</v>
      </c>
      <c r="C9" s="66"/>
      <c r="D9" s="39" t="s">
        <v>119</v>
      </c>
      <c r="E9" s="66"/>
      <c r="F9" s="39"/>
      <c r="G9" s="39" t="s">
        <v>121</v>
      </c>
      <c r="H9" s="66">
        <v>2000</v>
      </c>
      <c r="I9" s="39" t="s">
        <v>121</v>
      </c>
      <c r="J9" s="66">
        <v>2000</v>
      </c>
      <c r="K9" s="39"/>
      <c r="L9" s="39" t="s">
        <v>121</v>
      </c>
      <c r="M9" s="66">
        <v>4000</v>
      </c>
      <c r="N9" s="39" t="s">
        <v>121</v>
      </c>
      <c r="O9" s="66">
        <v>4000</v>
      </c>
      <c r="P9" s="39"/>
      <c r="Q9" s="39" t="s">
        <v>127</v>
      </c>
      <c r="R9" s="66"/>
      <c r="S9" s="39" t="s">
        <v>127</v>
      </c>
      <c r="T9" s="66"/>
      <c r="U9" s="39"/>
      <c r="V9" s="39" t="s">
        <v>119</v>
      </c>
      <c r="W9" s="66"/>
      <c r="X9" s="39" t="s">
        <v>119</v>
      </c>
      <c r="Y9" s="66"/>
      <c r="Z9" s="39"/>
      <c r="AA9" s="39" t="s">
        <v>121</v>
      </c>
      <c r="AB9" s="66">
        <v>3210</v>
      </c>
      <c r="AC9" s="39" t="s">
        <v>121</v>
      </c>
      <c r="AD9" s="66">
        <v>3210</v>
      </c>
      <c r="AE9" s="39"/>
      <c r="AF9" s="39" t="s">
        <v>121</v>
      </c>
      <c r="AG9" s="66">
        <v>3210</v>
      </c>
      <c r="AH9" s="39" t="s">
        <v>121</v>
      </c>
      <c r="AI9" s="66">
        <v>3210</v>
      </c>
      <c r="AJ9" s="39"/>
      <c r="AK9" s="39" t="s">
        <v>125</v>
      </c>
      <c r="AL9" s="66"/>
      <c r="AM9" s="39" t="s">
        <v>125</v>
      </c>
      <c r="AN9" s="66"/>
      <c r="AO9" s="39"/>
      <c r="AP9" s="67"/>
      <c r="AQ9" s="67" t="s">
        <v>251</v>
      </c>
      <c r="AR9" s="50">
        <v>44166</v>
      </c>
      <c r="AS9" s="50"/>
    </row>
    <row r="10" spans="1:45" ht="25" x14ac:dyDescent="0.3">
      <c r="A10" s="73" t="s">
        <v>245</v>
      </c>
      <c r="B10" s="55" t="s">
        <v>121</v>
      </c>
      <c r="C10" s="80">
        <v>1500</v>
      </c>
      <c r="D10" s="55" t="s">
        <v>121</v>
      </c>
      <c r="E10" s="80">
        <v>1500</v>
      </c>
      <c r="F10" s="55"/>
      <c r="G10" s="55" t="s">
        <v>121</v>
      </c>
      <c r="H10" s="80">
        <v>2000</v>
      </c>
      <c r="I10" s="55" t="s">
        <v>121</v>
      </c>
      <c r="J10" s="80">
        <v>2000</v>
      </c>
      <c r="K10" s="55"/>
      <c r="L10" s="55" t="s">
        <v>121</v>
      </c>
      <c r="M10" s="80">
        <v>4000</v>
      </c>
      <c r="N10" s="55" t="s">
        <v>121</v>
      </c>
      <c r="O10" s="80">
        <v>4000</v>
      </c>
      <c r="P10" s="55"/>
      <c r="Q10" s="55" t="s">
        <v>127</v>
      </c>
      <c r="R10" s="80"/>
      <c r="S10" s="55" t="s">
        <v>127</v>
      </c>
      <c r="T10" s="80"/>
      <c r="U10" s="55"/>
      <c r="V10" s="55" t="s">
        <v>121</v>
      </c>
      <c r="W10" s="80">
        <v>10000</v>
      </c>
      <c r="X10" s="55" t="s">
        <v>121</v>
      </c>
      <c r="Y10" s="80">
        <v>35000</v>
      </c>
      <c r="Z10" s="55" t="s">
        <v>257</v>
      </c>
      <c r="AA10" s="55" t="s">
        <v>119</v>
      </c>
      <c r="AB10" s="80"/>
      <c r="AC10" s="55" t="s">
        <v>119</v>
      </c>
      <c r="AD10" s="80"/>
      <c r="AE10" s="55"/>
      <c r="AF10" s="55" t="s">
        <v>119</v>
      </c>
      <c r="AG10" s="80"/>
      <c r="AH10" s="55" t="s">
        <v>119</v>
      </c>
      <c r="AI10" s="80"/>
      <c r="AJ10" s="55"/>
      <c r="AK10" s="55" t="s">
        <v>125</v>
      </c>
      <c r="AL10" s="80"/>
      <c r="AM10" s="55" t="s">
        <v>125</v>
      </c>
      <c r="AN10" s="80"/>
      <c r="AO10" s="55"/>
      <c r="AP10" s="81" t="s">
        <v>259</v>
      </c>
      <c r="AQ10" s="81" t="s">
        <v>251</v>
      </c>
      <c r="AR10" s="56">
        <v>44166</v>
      </c>
      <c r="AS10" s="56"/>
    </row>
    <row r="11" spans="1:45" ht="25" x14ac:dyDescent="0.3">
      <c r="A11" s="74" t="s">
        <v>246</v>
      </c>
      <c r="B11" s="39" t="s">
        <v>121</v>
      </c>
      <c r="C11" s="66">
        <v>2140</v>
      </c>
      <c r="D11" s="39" t="s">
        <v>121</v>
      </c>
      <c r="E11" s="66">
        <v>2675</v>
      </c>
      <c r="F11" s="39"/>
      <c r="G11" s="39" t="s">
        <v>121</v>
      </c>
      <c r="H11" s="66">
        <v>2675</v>
      </c>
      <c r="I11" s="39" t="s">
        <v>121</v>
      </c>
      <c r="J11" s="66">
        <v>4280</v>
      </c>
      <c r="K11" s="39"/>
      <c r="L11" s="39" t="s">
        <v>121</v>
      </c>
      <c r="M11" s="66">
        <v>4280</v>
      </c>
      <c r="N11" s="39" t="s">
        <v>121</v>
      </c>
      <c r="O11" s="66">
        <v>5350</v>
      </c>
      <c r="P11" s="39"/>
      <c r="Q11" s="39" t="s">
        <v>121</v>
      </c>
      <c r="R11" s="66">
        <v>5350</v>
      </c>
      <c r="S11" s="39" t="s">
        <v>121</v>
      </c>
      <c r="T11" s="66">
        <v>7490</v>
      </c>
      <c r="U11" s="39"/>
      <c r="V11" s="39" t="s">
        <v>119</v>
      </c>
      <c r="W11" s="66"/>
      <c r="X11" s="39" t="s">
        <v>119</v>
      </c>
      <c r="Y11" s="66"/>
      <c r="Z11" s="39"/>
      <c r="AA11" s="39" t="s">
        <v>121</v>
      </c>
      <c r="AB11" s="66">
        <v>4815</v>
      </c>
      <c r="AC11" s="39" t="s">
        <v>121</v>
      </c>
      <c r="AD11" s="66">
        <v>4815</v>
      </c>
      <c r="AE11" s="39"/>
      <c r="AF11" s="39" t="s">
        <v>121</v>
      </c>
      <c r="AG11" s="66">
        <v>4815</v>
      </c>
      <c r="AH11" s="39" t="s">
        <v>121</v>
      </c>
      <c r="AI11" s="66">
        <v>4815</v>
      </c>
      <c r="AJ11" s="39"/>
      <c r="AK11" s="39" t="s">
        <v>125</v>
      </c>
      <c r="AL11" s="66"/>
      <c r="AM11" s="39" t="s">
        <v>125</v>
      </c>
      <c r="AN11" s="66"/>
      <c r="AO11" s="39"/>
      <c r="AP11" s="67" t="s">
        <v>260</v>
      </c>
      <c r="AQ11" s="67" t="s">
        <v>251</v>
      </c>
      <c r="AR11" s="50">
        <v>44166</v>
      </c>
      <c r="AS11" s="50"/>
    </row>
    <row r="12" spans="1:45" x14ac:dyDescent="0.25">
      <c r="A12" s="75"/>
      <c r="B12" s="59"/>
      <c r="C12" s="86"/>
      <c r="D12" s="59"/>
      <c r="E12" s="86"/>
      <c r="F12" s="59"/>
      <c r="G12" s="59"/>
      <c r="H12" s="86"/>
      <c r="I12" s="59"/>
      <c r="J12" s="86"/>
      <c r="K12" s="59"/>
      <c r="L12" s="59"/>
      <c r="M12" s="86"/>
      <c r="N12" s="59"/>
      <c r="O12" s="86"/>
      <c r="P12" s="59"/>
      <c r="Q12" s="59"/>
      <c r="R12" s="86"/>
      <c r="S12" s="59"/>
      <c r="T12" s="86"/>
      <c r="U12" s="59"/>
      <c r="V12" s="59"/>
      <c r="W12" s="86"/>
      <c r="X12" s="59"/>
      <c r="Y12" s="86"/>
      <c r="Z12" s="59"/>
      <c r="AA12" s="59"/>
      <c r="AB12" s="86"/>
      <c r="AC12" s="59"/>
      <c r="AD12" s="86"/>
      <c r="AE12" s="59"/>
      <c r="AF12" s="59"/>
      <c r="AG12" s="86"/>
      <c r="AH12" s="59"/>
      <c r="AI12" s="86"/>
      <c r="AJ12" s="59"/>
      <c r="AK12" s="59"/>
      <c r="AL12" s="86"/>
      <c r="AM12" s="59"/>
      <c r="AN12" s="86"/>
      <c r="AO12" s="59"/>
      <c r="AP12" s="87"/>
      <c r="AQ12" s="87"/>
      <c r="AR12" s="60"/>
      <c r="AS12" s="60"/>
    </row>
    <row r="13" spans="1:45" ht="25" x14ac:dyDescent="0.3">
      <c r="A13" s="76" t="s">
        <v>247</v>
      </c>
      <c r="B13" s="59"/>
      <c r="C13" s="86"/>
      <c r="D13" s="59"/>
      <c r="E13" s="86"/>
      <c r="F13" s="59"/>
      <c r="G13" s="59"/>
      <c r="H13" s="86"/>
      <c r="I13" s="59"/>
      <c r="J13" s="86"/>
      <c r="K13" s="59"/>
      <c r="L13" s="59"/>
      <c r="M13" s="86"/>
      <c r="N13" s="59"/>
      <c r="O13" s="86"/>
      <c r="P13" s="59"/>
      <c r="Q13" s="59"/>
      <c r="R13" s="86"/>
      <c r="S13" s="59"/>
      <c r="T13" s="86"/>
      <c r="U13" s="59"/>
      <c r="V13" s="59"/>
      <c r="W13" s="86"/>
      <c r="X13" s="59"/>
      <c r="Y13" s="86"/>
      <c r="Z13" s="59"/>
      <c r="AA13" s="59"/>
      <c r="AB13" s="86"/>
      <c r="AC13" s="59"/>
      <c r="AD13" s="86"/>
      <c r="AE13" s="59"/>
      <c r="AF13" s="59"/>
      <c r="AG13" s="86"/>
      <c r="AH13" s="59"/>
      <c r="AI13" s="86"/>
      <c r="AJ13" s="59"/>
      <c r="AK13" s="59"/>
      <c r="AL13" s="86"/>
      <c r="AM13" s="59"/>
      <c r="AN13" s="86"/>
      <c r="AO13" s="59"/>
      <c r="AP13" s="87"/>
      <c r="AQ13" s="87"/>
      <c r="AR13" s="60"/>
      <c r="AS13" s="60"/>
    </row>
    <row r="14" spans="1:45" ht="39" x14ac:dyDescent="0.3">
      <c r="A14" s="77" t="s">
        <v>248</v>
      </c>
      <c r="B14" s="39" t="s">
        <v>121</v>
      </c>
      <c r="C14" s="66">
        <v>1500</v>
      </c>
      <c r="D14" s="39" t="s">
        <v>121</v>
      </c>
      <c r="E14" s="66">
        <v>1500</v>
      </c>
      <c r="F14" s="39"/>
      <c r="G14" s="39" t="s">
        <v>121</v>
      </c>
      <c r="H14" s="66">
        <v>2675</v>
      </c>
      <c r="I14" s="39" t="s">
        <v>121</v>
      </c>
      <c r="J14" s="66">
        <v>4280</v>
      </c>
      <c r="K14" s="39"/>
      <c r="L14" s="39" t="s">
        <v>121</v>
      </c>
      <c r="M14" s="66">
        <v>4280</v>
      </c>
      <c r="N14" s="39" t="s">
        <v>121</v>
      </c>
      <c r="O14" s="66">
        <v>5350</v>
      </c>
      <c r="P14" s="39"/>
      <c r="Q14" s="39" t="s">
        <v>121</v>
      </c>
      <c r="R14" s="66">
        <v>5350</v>
      </c>
      <c r="S14" s="39" t="s">
        <v>121</v>
      </c>
      <c r="T14" s="66">
        <v>7490</v>
      </c>
      <c r="U14" s="39"/>
      <c r="V14" s="39" t="s">
        <v>119</v>
      </c>
      <c r="W14" s="66"/>
      <c r="X14" s="39" t="s">
        <v>119</v>
      </c>
      <c r="Y14" s="66"/>
      <c r="Z14" s="39"/>
      <c r="AA14" s="39" t="s">
        <v>121</v>
      </c>
      <c r="AB14" s="66">
        <v>4815</v>
      </c>
      <c r="AC14" s="39" t="s">
        <v>121</v>
      </c>
      <c r="AD14" s="66">
        <v>4815</v>
      </c>
      <c r="AE14" s="39"/>
      <c r="AF14" s="39" t="s">
        <v>121</v>
      </c>
      <c r="AG14" s="66">
        <v>4815</v>
      </c>
      <c r="AH14" s="39" t="s">
        <v>121</v>
      </c>
      <c r="AI14" s="66">
        <v>4815</v>
      </c>
      <c r="AJ14" s="39"/>
      <c r="AK14" s="39" t="s">
        <v>125</v>
      </c>
      <c r="AL14" s="66"/>
      <c r="AM14" s="39" t="s">
        <v>125</v>
      </c>
      <c r="AN14" s="66"/>
      <c r="AO14" s="39"/>
      <c r="AP14" s="67" t="s">
        <v>260</v>
      </c>
      <c r="AQ14" s="67" t="s">
        <v>251</v>
      </c>
      <c r="AR14" s="50">
        <v>44166</v>
      </c>
      <c r="AS14" s="50">
        <v>44377</v>
      </c>
    </row>
    <row r="15" spans="1:45" ht="37.5" x14ac:dyDescent="0.3">
      <c r="A15" s="78" t="s">
        <v>249</v>
      </c>
      <c r="B15" s="57" t="s">
        <v>121</v>
      </c>
      <c r="C15" s="83">
        <v>2140</v>
      </c>
      <c r="D15" s="57" t="s">
        <v>121</v>
      </c>
      <c r="E15" s="83">
        <v>2675</v>
      </c>
      <c r="F15" s="57"/>
      <c r="G15" s="57" t="s">
        <v>121</v>
      </c>
      <c r="H15" s="83">
        <v>2675</v>
      </c>
      <c r="I15" s="57" t="s">
        <v>121</v>
      </c>
      <c r="J15" s="83">
        <v>4280</v>
      </c>
      <c r="K15" s="57"/>
      <c r="L15" s="57" t="s">
        <v>121</v>
      </c>
      <c r="M15" s="83">
        <v>4280</v>
      </c>
      <c r="N15" s="57" t="s">
        <v>121</v>
      </c>
      <c r="O15" s="83">
        <v>5350</v>
      </c>
      <c r="P15" s="57"/>
      <c r="Q15" s="57" t="s">
        <v>121</v>
      </c>
      <c r="R15" s="83">
        <v>5350</v>
      </c>
      <c r="S15" s="57" t="s">
        <v>121</v>
      </c>
      <c r="T15" s="83">
        <v>7490</v>
      </c>
      <c r="U15" s="57"/>
      <c r="V15" s="57" t="s">
        <v>119</v>
      </c>
      <c r="W15" s="83"/>
      <c r="X15" s="57" t="s">
        <v>119</v>
      </c>
      <c r="Y15" s="83"/>
      <c r="Z15" s="57"/>
      <c r="AA15" s="57" t="s">
        <v>121</v>
      </c>
      <c r="AB15" s="83">
        <v>4815</v>
      </c>
      <c r="AC15" s="57" t="s">
        <v>121</v>
      </c>
      <c r="AD15" s="83">
        <v>4815</v>
      </c>
      <c r="AE15" s="57"/>
      <c r="AF15" s="57" t="s">
        <v>121</v>
      </c>
      <c r="AG15" s="83">
        <v>4815</v>
      </c>
      <c r="AH15" s="57" t="s">
        <v>121</v>
      </c>
      <c r="AI15" s="83">
        <v>4815</v>
      </c>
      <c r="AJ15" s="57"/>
      <c r="AK15" s="57" t="s">
        <v>125</v>
      </c>
      <c r="AL15" s="83"/>
      <c r="AM15" s="57" t="s">
        <v>125</v>
      </c>
      <c r="AN15" s="83"/>
      <c r="AO15" s="57"/>
      <c r="AP15" s="84" t="s">
        <v>260</v>
      </c>
      <c r="AQ15" s="84" t="s">
        <v>251</v>
      </c>
      <c r="AR15" s="58">
        <v>44378</v>
      </c>
      <c r="AS15" s="58"/>
    </row>
  </sheetData>
  <sheetProtection algorithmName="SHA-512" hashValue="sr/jaYEcdWAGE+kdNzNRMNai5vTZAE97oPTw68qU1Ieyok9buzDrvxnjoc5c6bt+rXUuw+QGmRW88xZeAsGDGQ==" saltValue="+zsOx5E/CLsSBWrvF8hlGw==" spinCount="100000" sheet="1" objects="1" scenarios="1" formatCells="0" formatColumns="0" formatRows="0"/>
  <mergeCells count="10">
    <mergeCell ref="AF6:AJ6"/>
    <mergeCell ref="AK6:AO6"/>
    <mergeCell ref="AP6:AQ6"/>
    <mergeCell ref="AR6:AS6"/>
    <mergeCell ref="B6:F6"/>
    <mergeCell ref="G6:K6"/>
    <mergeCell ref="L6:P6"/>
    <mergeCell ref="Q6:U6"/>
    <mergeCell ref="V6:Z6"/>
    <mergeCell ref="AA6:AE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AR8:AR15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S8:AS15">
      <formula1>AR8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Master!$H$2:$H$7</xm:f>
          </x14:formula1>
          <xm:sqref>AK8:AK15 AM8:AM15 AF8:AF15 AH8:AH15</xm:sqref>
        </x14:dataValidation>
        <x14:dataValidation type="list" allowBlank="1" showInputMessage="1" showErrorMessage="1">
          <x14:formula1>
            <xm:f>Master!$E$2:$E$6</xm:f>
          </x14:formula1>
          <xm:sqref>B8:B15 D8:D15 G8:G15 I8:I15 L8:L15 N8:N15 Q8:Q15 S8:S15 V8:V15 X8:X15 AA8:AA15 AC8:AC15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ำลายตู้ฯขั้นต่ำ&quot;_x000a_- กรณีนอกเหนือจากด้านบน_x000a_ต้องเป็นค่าว่าง">
          <x14:formula1>
            <xm:f>IF(AM8=Master!$D$3,AND(ISNUMBER(AN8),AN8 &gt; 0,AN8&gt;=AL8), AN8 = "")</xm:f>
          </x14:formula1>
          <xm:sqref>AN8:AN15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ำกุญแจตู้ฯขั้นต่ำ&quot;_x000a_- กรณีนอกเหนือจากด้านบน_x000a_ต้องเป็นค่าว่าง">
          <x14:formula1>
            <xm:f>IF(AH8=Master!$D$3,AND(ISNUMBER(AI8),AI8 &gt; 0,AI8&gt;=AG8), AI8 = "")</xm:f>
          </x14:formula1>
          <xm:sqref>AI8:AI15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มัดจำกุญแจตู้ฯขั้นต่ำ&quot;_x000a_- กรณีนอกเหนือจากด้านบน_x000a_ต้องเป็นค่าว่าง">
          <x14:formula1>
            <xm:f>IF(AC8=Master!$D$3,AND(ISNUMBER(AD8),AD8 &gt; 0,AD8&gt;=AB8), AD8 = "")</xm:f>
          </x14:formula1>
          <xm:sqref>AD8:AD15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IF(X8=Master!$D$3,AND(ISNUMBER(Y8),Y8 &gt; 0,Y8&gt;=W8), Y8 = "")</xm:f>
          </x14:formula1>
          <xm:sqref>Y8:Y15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IF(B8=Master!$D$3,AND(ISNUMBER(C8),C8 &gt; 0), C8 = "")</xm:f>
          </x14:formula1>
          <xm:sqref>C8:C15 AL8:AL15 AG8:AG15 AB8:AB15 W8:W15 R8:R15 M8:M15 H8:H15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บริการฯขั้นต่ำ&quot;_x000a_- กรณีนอกเหนือจากด้านบน_x000a_ต้องเป็นค่าว่าง">
          <x14:formula1>
            <xm:f>IF(D8=Master!$D$3,AND(ISNUMBER(E8),E8 &gt; 0,E8&gt;=C8), E8 = "")</xm:f>
          </x14:formula1>
          <xm:sqref>E8:E15 T8:T15 O8:O15 J8:J15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ColWidth="15.765625" defaultRowHeight="12.5" x14ac:dyDescent="0.3"/>
  <cols>
    <col min="1" max="1" width="25.765625" style="34" customWidth="1"/>
    <col min="2" max="2" width="20.765625" style="40" customWidth="1"/>
    <col min="3" max="3" width="25.765625" style="40" customWidth="1"/>
    <col min="4" max="4" width="15.765625" style="40" customWidth="1"/>
    <col min="5" max="5" width="20.765625" style="40" customWidth="1"/>
    <col min="6" max="6" width="30.765625" style="40" customWidth="1"/>
    <col min="7" max="8" width="30.765625" style="34" customWidth="1"/>
    <col min="9" max="10" width="12.765625" style="34" customWidth="1"/>
    <col min="11" max="16384" width="15.765625" style="34"/>
  </cols>
  <sheetData>
    <row r="1" spans="1:10" s="31" customFormat="1" x14ac:dyDescent="0.25">
      <c r="B1" s="23" t="s">
        <v>208</v>
      </c>
      <c r="C1" s="24"/>
      <c r="D1" s="24"/>
      <c r="E1" s="24"/>
      <c r="F1" s="30"/>
    </row>
    <row r="2" spans="1:10" s="31" customFormat="1" x14ac:dyDescent="0.25">
      <c r="B2" s="25" t="s">
        <v>129</v>
      </c>
      <c r="C2" s="51" t="s">
        <v>141</v>
      </c>
      <c r="D2" s="32"/>
      <c r="E2" s="26" t="s">
        <v>110</v>
      </c>
      <c r="F2" s="52" t="s">
        <v>142</v>
      </c>
    </row>
    <row r="3" spans="1:10" s="31" customFormat="1" x14ac:dyDescent="0.25">
      <c r="B3" s="25" t="s">
        <v>130</v>
      </c>
      <c r="C3" s="53" t="s">
        <v>143</v>
      </c>
      <c r="D3" s="30"/>
      <c r="E3" s="26" t="s">
        <v>111</v>
      </c>
      <c r="F3" s="52" t="s">
        <v>144</v>
      </c>
    </row>
    <row r="4" spans="1:10" s="31" customFormat="1" x14ac:dyDescent="0.25">
      <c r="B4" s="25" t="s">
        <v>112</v>
      </c>
      <c r="C4" s="45">
        <v>44286</v>
      </c>
      <c r="D4" s="32"/>
      <c r="E4" s="26" t="s">
        <v>133</v>
      </c>
      <c r="F4" s="52" t="s">
        <v>145</v>
      </c>
    </row>
    <row r="5" spans="1:10" s="33" customFormat="1" x14ac:dyDescent="0.25"/>
    <row r="6" spans="1:10" x14ac:dyDescent="0.3">
      <c r="B6" s="100" t="s">
        <v>203</v>
      </c>
      <c r="C6" s="100"/>
      <c r="D6" s="100"/>
      <c r="E6" s="100"/>
      <c r="F6" s="100"/>
      <c r="G6" s="102" t="s">
        <v>117</v>
      </c>
      <c r="H6" s="102"/>
      <c r="I6" s="103" t="s">
        <v>116</v>
      </c>
      <c r="J6" s="103"/>
    </row>
    <row r="7" spans="1:10" ht="50" x14ac:dyDescent="0.3">
      <c r="A7" s="54" t="s">
        <v>146</v>
      </c>
      <c r="B7" s="62" t="s">
        <v>280</v>
      </c>
      <c r="C7" s="63" t="s">
        <v>204</v>
      </c>
      <c r="D7" s="62" t="s">
        <v>281</v>
      </c>
      <c r="E7" s="63" t="s">
        <v>205</v>
      </c>
      <c r="F7" s="62" t="s">
        <v>206</v>
      </c>
      <c r="G7" s="62" t="s">
        <v>207</v>
      </c>
      <c r="H7" s="62" t="s">
        <v>113</v>
      </c>
      <c r="I7" s="62" t="s">
        <v>114</v>
      </c>
      <c r="J7" s="62" t="s">
        <v>115</v>
      </c>
    </row>
    <row r="8" spans="1:10" x14ac:dyDescent="0.3">
      <c r="A8" s="71" t="s">
        <v>127</v>
      </c>
      <c r="B8" s="39" t="s">
        <v>127</v>
      </c>
      <c r="C8" s="65"/>
      <c r="D8" s="39" t="s">
        <v>127</v>
      </c>
      <c r="E8" s="65"/>
      <c r="F8" s="39"/>
      <c r="G8" s="67"/>
      <c r="H8" s="67" t="s">
        <v>251</v>
      </c>
      <c r="I8" s="50">
        <v>44166</v>
      </c>
      <c r="J8" s="50"/>
    </row>
    <row r="9" spans="1:10" x14ac:dyDescent="0.3">
      <c r="A9" s="72" t="s">
        <v>119</v>
      </c>
      <c r="B9" s="39" t="s">
        <v>119</v>
      </c>
      <c r="C9" s="65"/>
      <c r="D9" s="39" t="s">
        <v>119</v>
      </c>
      <c r="E9" s="65"/>
      <c r="F9" s="39"/>
      <c r="G9" s="67"/>
      <c r="H9" s="67" t="s">
        <v>251</v>
      </c>
      <c r="I9" s="50">
        <v>44166</v>
      </c>
      <c r="J9" s="50"/>
    </row>
    <row r="10" spans="1:10" x14ac:dyDescent="0.3">
      <c r="A10" s="73" t="s">
        <v>245</v>
      </c>
      <c r="B10" s="39" t="s">
        <v>121</v>
      </c>
      <c r="C10" s="65">
        <v>7.0000000000000007E-2</v>
      </c>
      <c r="D10" s="39" t="s">
        <v>121</v>
      </c>
      <c r="E10" s="65">
        <v>7.0000000000000007E-2</v>
      </c>
      <c r="F10" s="39"/>
      <c r="G10" s="67"/>
      <c r="H10" s="67" t="s">
        <v>251</v>
      </c>
      <c r="I10" s="50">
        <v>44166</v>
      </c>
      <c r="J10" s="50"/>
    </row>
    <row r="11" spans="1:10" x14ac:dyDescent="0.3">
      <c r="A11" s="74" t="s">
        <v>246</v>
      </c>
      <c r="B11" s="55" t="s">
        <v>121</v>
      </c>
      <c r="C11" s="79">
        <v>3</v>
      </c>
      <c r="D11" s="55" t="s">
        <v>121</v>
      </c>
      <c r="E11" s="79">
        <v>5</v>
      </c>
      <c r="F11" s="55"/>
      <c r="G11" s="81"/>
      <c r="H11" s="81" t="s">
        <v>251</v>
      </c>
      <c r="I11" s="56">
        <v>44166</v>
      </c>
      <c r="J11" s="56"/>
    </row>
    <row r="12" spans="1:10" ht="25" x14ac:dyDescent="0.3">
      <c r="A12" s="88" t="s">
        <v>261</v>
      </c>
      <c r="B12" s="39" t="s">
        <v>123</v>
      </c>
      <c r="C12" s="65"/>
      <c r="D12" s="39" t="s">
        <v>123</v>
      </c>
      <c r="E12" s="65"/>
      <c r="F12" s="39" t="s">
        <v>263</v>
      </c>
      <c r="G12" s="67"/>
      <c r="H12" s="67" t="s">
        <v>251</v>
      </c>
      <c r="I12" s="50">
        <v>44166</v>
      </c>
      <c r="J12" s="50"/>
    </row>
    <row r="13" spans="1:10" ht="75" x14ac:dyDescent="0.3">
      <c r="A13" s="89" t="s">
        <v>262</v>
      </c>
      <c r="B13" s="39" t="s">
        <v>172</v>
      </c>
      <c r="C13" s="65"/>
      <c r="D13" s="39" t="s">
        <v>172</v>
      </c>
      <c r="E13" s="65"/>
      <c r="F13" s="39" t="s">
        <v>264</v>
      </c>
      <c r="G13" s="67"/>
      <c r="H13" s="67" t="s">
        <v>251</v>
      </c>
      <c r="I13" s="50">
        <v>44166</v>
      </c>
      <c r="J13" s="50"/>
    </row>
    <row r="14" spans="1:10" x14ac:dyDescent="0.25">
      <c r="A14" s="75"/>
      <c r="B14" s="59"/>
      <c r="C14" s="85"/>
      <c r="D14" s="59"/>
      <c r="E14" s="85"/>
      <c r="F14" s="59"/>
      <c r="G14" s="87"/>
      <c r="H14" s="87"/>
      <c r="I14" s="60"/>
      <c r="J14" s="60"/>
    </row>
    <row r="15" spans="1:10" ht="25" x14ac:dyDescent="0.3">
      <c r="A15" s="76" t="s">
        <v>247</v>
      </c>
      <c r="B15" s="59"/>
      <c r="C15" s="85"/>
      <c r="D15" s="59"/>
      <c r="E15" s="85"/>
      <c r="F15" s="59"/>
      <c r="G15" s="87"/>
      <c r="H15" s="87"/>
      <c r="I15" s="60"/>
      <c r="J15" s="60"/>
    </row>
    <row r="16" spans="1:10" ht="39" x14ac:dyDescent="0.3">
      <c r="A16" s="77" t="s">
        <v>248</v>
      </c>
      <c r="B16" s="39" t="s">
        <v>122</v>
      </c>
      <c r="C16" s="65"/>
      <c r="D16" s="39" t="s">
        <v>121</v>
      </c>
      <c r="E16" s="65">
        <v>7.0000000000000007E-2</v>
      </c>
      <c r="F16" s="39"/>
      <c r="G16" s="67"/>
      <c r="H16" s="67" t="s">
        <v>251</v>
      </c>
      <c r="I16" s="50">
        <v>44166</v>
      </c>
      <c r="J16" s="50">
        <v>44377</v>
      </c>
    </row>
    <row r="17" spans="1:10" ht="37.5" x14ac:dyDescent="0.3">
      <c r="A17" s="78" t="s">
        <v>249</v>
      </c>
      <c r="B17" s="57" t="s">
        <v>121</v>
      </c>
      <c r="C17" s="82">
        <v>7.0000000000000007E-2</v>
      </c>
      <c r="D17" s="57" t="s">
        <v>121</v>
      </c>
      <c r="E17" s="82">
        <v>7.0000000000000007E-2</v>
      </c>
      <c r="F17" s="57"/>
      <c r="G17" s="84"/>
      <c r="H17" s="84" t="s">
        <v>251</v>
      </c>
      <c r="I17" s="58">
        <v>44378</v>
      </c>
      <c r="J17" s="58"/>
    </row>
  </sheetData>
  <sheetProtection algorithmName="SHA-512" hashValue="Aa9LKvghesItjXT/iAWs+xXgGzDaXUyME1wXhXGtPL9jWKi4SZaN2YBrFegl4zdIr3ynIpC1PWrr6bZTIun4Zg==" saltValue="AeRZU/2A/nIRz9mOahNwEA==" spinCount="100000" sheet="1" objects="1" scenarios="1" formatCells="0" formatColumns="0" formatRows="0"/>
  <mergeCells count="3">
    <mergeCell ref="B6:F6"/>
    <mergeCell ref="G6:H6"/>
    <mergeCell ref="I6:J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I8:I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J8:J17">
      <formula1>I8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Master!$I$2:$I$7</xm:f>
          </x14:formula1>
          <xm:sqref>B8:B17 D8:D17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IF(B8=Master!$D$3,AND(ISNUMBER(C8),C8 &gt; 0, C8 &lt;= 100), C8 = "")</xm:f>
          </x14:formula1>
          <xm:sqref>C8:C17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gt;= &quot;ค่าดูแลและเก็บรักษาหลักทรัพย์ ขั้นต่ำ&quot; และ &lt;= 100_x000a_- กรณีนอกเหนือจากด้านบน_x000a_ต้องเป็นค่าว่าง">
          <x14:formula1>
            <xm:f>IF(D8=Master!$D$3,AND(ISNUMBER(E8),E8 &gt; 0,E8&gt;=C8, E8 &lt;= 100), E8 = "")</xm:f>
          </x14:formula1>
          <xm:sqref>E8:E17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/>
  </sheetViews>
  <sheetFormatPr defaultColWidth="15.765625" defaultRowHeight="12.5" x14ac:dyDescent="0.3"/>
  <cols>
    <col min="1" max="1" width="25.765625" style="34" customWidth="1"/>
    <col min="2" max="2" width="20.765625" style="40" customWidth="1"/>
    <col min="3" max="3" width="25.765625" style="40" customWidth="1"/>
    <col min="4" max="4" width="15.765625" style="40" customWidth="1"/>
    <col min="5" max="5" width="20.765625" style="40" customWidth="1"/>
    <col min="6" max="6" width="30.765625" style="40" customWidth="1"/>
    <col min="7" max="7" width="15.765625" style="34"/>
    <col min="8" max="8" width="30.765625" style="34" customWidth="1"/>
    <col min="9" max="14" width="15.765625" style="34"/>
    <col min="15" max="17" width="30.765625" style="34" customWidth="1"/>
    <col min="18" max="19" width="12.765625" style="34" customWidth="1"/>
    <col min="20" max="16384" width="15.765625" style="34"/>
  </cols>
  <sheetData>
    <row r="1" spans="1:19" s="31" customFormat="1" x14ac:dyDescent="0.25">
      <c r="B1" s="23" t="s">
        <v>209</v>
      </c>
      <c r="C1" s="24"/>
      <c r="D1" s="24"/>
      <c r="E1" s="24"/>
      <c r="F1" s="30"/>
    </row>
    <row r="2" spans="1:19" s="31" customFormat="1" x14ac:dyDescent="0.25">
      <c r="B2" s="25" t="s">
        <v>129</v>
      </c>
      <c r="C2" s="51" t="s">
        <v>141</v>
      </c>
      <c r="D2" s="32"/>
      <c r="E2" s="26" t="s">
        <v>110</v>
      </c>
      <c r="F2" s="52" t="s">
        <v>142</v>
      </c>
    </row>
    <row r="3" spans="1:19" s="31" customFormat="1" x14ac:dyDescent="0.25">
      <c r="B3" s="25" t="s">
        <v>130</v>
      </c>
      <c r="C3" s="53" t="s">
        <v>143</v>
      </c>
      <c r="D3" s="30"/>
      <c r="E3" s="26" t="s">
        <v>111</v>
      </c>
      <c r="F3" s="52" t="s">
        <v>144</v>
      </c>
    </row>
    <row r="4" spans="1:19" s="31" customFormat="1" x14ac:dyDescent="0.25">
      <c r="B4" s="25" t="s">
        <v>112</v>
      </c>
      <c r="C4" s="45">
        <v>44286</v>
      </c>
      <c r="D4" s="32"/>
      <c r="E4" s="26" t="s">
        <v>133</v>
      </c>
      <c r="F4" s="52" t="s">
        <v>145</v>
      </c>
    </row>
    <row r="5" spans="1:19" s="33" customFormat="1" x14ac:dyDescent="0.25"/>
    <row r="6" spans="1:19" x14ac:dyDescent="0.3">
      <c r="B6" s="102" t="s">
        <v>210</v>
      </c>
      <c r="C6" s="102"/>
      <c r="D6" s="102"/>
      <c r="E6" s="102"/>
      <c r="F6" s="102"/>
      <c r="G6" s="102"/>
      <c r="H6" s="102"/>
      <c r="I6" s="100" t="s">
        <v>211</v>
      </c>
      <c r="J6" s="100"/>
      <c r="K6" s="100"/>
      <c r="L6" s="100"/>
      <c r="M6" s="100"/>
      <c r="N6" s="100"/>
      <c r="O6" s="100"/>
      <c r="P6" s="102" t="s">
        <v>117</v>
      </c>
      <c r="Q6" s="102"/>
      <c r="R6" s="103" t="s">
        <v>116</v>
      </c>
      <c r="S6" s="103"/>
    </row>
    <row r="7" spans="1:19" ht="50" x14ac:dyDescent="0.3">
      <c r="A7" s="54" t="s">
        <v>146</v>
      </c>
      <c r="B7" s="62" t="s">
        <v>212</v>
      </c>
      <c r="C7" s="63" t="s">
        <v>225</v>
      </c>
      <c r="D7" s="62" t="s">
        <v>213</v>
      </c>
      <c r="E7" s="63" t="s">
        <v>214</v>
      </c>
      <c r="F7" s="63" t="s">
        <v>215</v>
      </c>
      <c r="G7" s="64" t="s">
        <v>216</v>
      </c>
      <c r="H7" s="62" t="s">
        <v>217</v>
      </c>
      <c r="I7" s="62" t="s">
        <v>218</v>
      </c>
      <c r="J7" s="63" t="s">
        <v>219</v>
      </c>
      <c r="K7" s="63" t="s">
        <v>220</v>
      </c>
      <c r="L7" s="63" t="s">
        <v>221</v>
      </c>
      <c r="M7" s="63" t="s">
        <v>222</v>
      </c>
      <c r="N7" s="64" t="s">
        <v>223</v>
      </c>
      <c r="O7" s="62" t="s">
        <v>224</v>
      </c>
      <c r="P7" s="62" t="s">
        <v>140</v>
      </c>
      <c r="Q7" s="62" t="s">
        <v>113</v>
      </c>
      <c r="R7" s="62" t="s">
        <v>114</v>
      </c>
      <c r="S7" s="62" t="s">
        <v>115</v>
      </c>
    </row>
    <row r="8" spans="1:19" x14ac:dyDescent="0.3">
      <c r="A8" s="71" t="s">
        <v>243</v>
      </c>
      <c r="B8" s="39" t="s">
        <v>127</v>
      </c>
      <c r="C8" s="68"/>
      <c r="D8" s="39" t="s">
        <v>127</v>
      </c>
      <c r="E8" s="68"/>
      <c r="F8" s="67"/>
      <c r="G8" s="66"/>
      <c r="H8" s="67"/>
      <c r="I8" s="39" t="s">
        <v>121</v>
      </c>
      <c r="J8" s="68">
        <v>1</v>
      </c>
      <c r="K8" s="39" t="s">
        <v>121</v>
      </c>
      <c r="L8" s="68">
        <v>2.5</v>
      </c>
      <c r="M8" s="67" t="s">
        <v>120</v>
      </c>
      <c r="N8" s="66">
        <v>1000</v>
      </c>
      <c r="O8" s="67"/>
      <c r="P8" s="67"/>
      <c r="Q8" s="67" t="s">
        <v>251</v>
      </c>
      <c r="R8" s="50">
        <v>44166</v>
      </c>
      <c r="S8" s="50"/>
    </row>
    <row r="9" spans="1:19" x14ac:dyDescent="0.3">
      <c r="A9" s="72" t="s">
        <v>244</v>
      </c>
      <c r="B9" s="39" t="s">
        <v>119</v>
      </c>
      <c r="C9" s="69"/>
      <c r="D9" s="39" t="s">
        <v>119</v>
      </c>
      <c r="E9" s="69"/>
      <c r="F9" s="67"/>
      <c r="G9" s="66"/>
      <c r="H9" s="67"/>
      <c r="I9" s="39" t="s">
        <v>121</v>
      </c>
      <c r="J9" s="69">
        <v>1</v>
      </c>
      <c r="K9" s="39" t="s">
        <v>121</v>
      </c>
      <c r="L9" s="69">
        <v>2.5</v>
      </c>
      <c r="M9" s="67" t="s">
        <v>120</v>
      </c>
      <c r="N9" s="66">
        <v>1000</v>
      </c>
      <c r="O9" s="67"/>
      <c r="P9" s="67"/>
      <c r="Q9" s="67" t="s">
        <v>251</v>
      </c>
      <c r="R9" s="50">
        <v>44166</v>
      </c>
      <c r="S9" s="50"/>
    </row>
    <row r="10" spans="1:19" ht="25" x14ac:dyDescent="0.3">
      <c r="A10" s="73" t="s">
        <v>245</v>
      </c>
      <c r="B10" s="39" t="s">
        <v>121</v>
      </c>
      <c r="C10" s="69">
        <v>3</v>
      </c>
      <c r="D10" s="39" t="s">
        <v>121</v>
      </c>
      <c r="E10" s="69">
        <v>3</v>
      </c>
      <c r="F10" s="67" t="s">
        <v>120</v>
      </c>
      <c r="G10" s="66">
        <v>1000</v>
      </c>
      <c r="H10" s="67"/>
      <c r="I10" s="39" t="s">
        <v>121</v>
      </c>
      <c r="J10" s="69">
        <v>2.5</v>
      </c>
      <c r="K10" s="39" t="s">
        <v>121</v>
      </c>
      <c r="L10" s="69">
        <v>2.5</v>
      </c>
      <c r="M10" s="67" t="s">
        <v>120</v>
      </c>
      <c r="N10" s="66">
        <v>500</v>
      </c>
      <c r="O10" s="67" t="s">
        <v>265</v>
      </c>
      <c r="P10" s="67"/>
      <c r="Q10" s="67" t="s">
        <v>251</v>
      </c>
      <c r="R10" s="50">
        <v>44166</v>
      </c>
      <c r="S10" s="50"/>
    </row>
    <row r="11" spans="1:19" ht="50" x14ac:dyDescent="0.3">
      <c r="A11" s="74" t="s">
        <v>246</v>
      </c>
      <c r="B11" s="39" t="s">
        <v>122</v>
      </c>
      <c r="C11" s="69"/>
      <c r="D11" s="39" t="s">
        <v>121</v>
      </c>
      <c r="E11" s="69">
        <v>4</v>
      </c>
      <c r="F11" s="67" t="s">
        <v>120</v>
      </c>
      <c r="G11" s="66">
        <v>1200</v>
      </c>
      <c r="H11" s="67"/>
      <c r="I11" s="39" t="s">
        <v>122</v>
      </c>
      <c r="J11" s="69"/>
      <c r="K11" s="39" t="s">
        <v>121</v>
      </c>
      <c r="L11" s="69">
        <v>3</v>
      </c>
      <c r="M11" s="67" t="s">
        <v>120</v>
      </c>
      <c r="N11" s="66">
        <v>500</v>
      </c>
      <c r="O11" s="67" t="s">
        <v>266</v>
      </c>
      <c r="P11" s="67"/>
      <c r="Q11" s="67" t="s">
        <v>251</v>
      </c>
      <c r="R11" s="50">
        <v>44166</v>
      </c>
      <c r="S11" s="50"/>
    </row>
    <row r="12" spans="1:19" ht="25" x14ac:dyDescent="0.3">
      <c r="A12" s="88" t="s">
        <v>261</v>
      </c>
      <c r="B12" s="55" t="s">
        <v>123</v>
      </c>
      <c r="C12" s="90"/>
      <c r="D12" s="55" t="s">
        <v>123</v>
      </c>
      <c r="E12" s="90"/>
      <c r="F12" s="81" t="s">
        <v>122</v>
      </c>
      <c r="G12" s="80"/>
      <c r="H12" s="81" t="s">
        <v>267</v>
      </c>
      <c r="I12" s="55" t="s">
        <v>121</v>
      </c>
      <c r="J12" s="90">
        <v>2</v>
      </c>
      <c r="K12" s="55" t="s">
        <v>121</v>
      </c>
      <c r="L12" s="90">
        <v>2</v>
      </c>
      <c r="M12" s="81" t="s">
        <v>120</v>
      </c>
      <c r="N12" s="80">
        <v>500</v>
      </c>
      <c r="O12" s="81"/>
      <c r="P12" s="81"/>
      <c r="Q12" s="81" t="s">
        <v>251</v>
      </c>
      <c r="R12" s="56">
        <v>44166</v>
      </c>
      <c r="S12" s="56"/>
    </row>
    <row r="13" spans="1:19" ht="25" x14ac:dyDescent="0.3">
      <c r="A13" s="89" t="s">
        <v>262</v>
      </c>
      <c r="B13" s="39" t="s">
        <v>172</v>
      </c>
      <c r="C13" s="69"/>
      <c r="D13" s="39" t="s">
        <v>172</v>
      </c>
      <c r="E13" s="69"/>
      <c r="F13" s="67" t="s">
        <v>120</v>
      </c>
      <c r="G13" s="66">
        <v>1000</v>
      </c>
      <c r="H13" s="67"/>
      <c r="I13" s="39" t="s">
        <v>172</v>
      </c>
      <c r="J13" s="69"/>
      <c r="K13" s="39" t="s">
        <v>172</v>
      </c>
      <c r="L13" s="69"/>
      <c r="M13" s="67" t="s">
        <v>120</v>
      </c>
      <c r="N13" s="66">
        <v>1000</v>
      </c>
      <c r="O13" s="67"/>
      <c r="P13" s="67"/>
      <c r="Q13" s="67" t="s">
        <v>251</v>
      </c>
      <c r="R13" s="50">
        <v>44166</v>
      </c>
      <c r="S13" s="50"/>
    </row>
    <row r="14" spans="1:19" x14ac:dyDescent="0.25">
      <c r="A14" s="75"/>
      <c r="B14" s="59"/>
      <c r="C14" s="93"/>
      <c r="D14" s="59"/>
      <c r="E14" s="93"/>
      <c r="F14" s="87"/>
      <c r="G14" s="86"/>
      <c r="H14" s="87"/>
      <c r="I14" s="59"/>
      <c r="J14" s="93"/>
      <c r="K14" s="59"/>
      <c r="L14" s="93"/>
      <c r="M14" s="87"/>
      <c r="N14" s="86"/>
      <c r="O14" s="87"/>
      <c r="P14" s="87"/>
      <c r="Q14" s="87"/>
      <c r="R14" s="60"/>
      <c r="S14" s="60"/>
    </row>
    <row r="15" spans="1:19" ht="25" x14ac:dyDescent="0.3">
      <c r="A15" s="76" t="s">
        <v>247</v>
      </c>
      <c r="B15" s="59"/>
      <c r="C15" s="94"/>
      <c r="D15" s="59"/>
      <c r="E15" s="94"/>
      <c r="F15" s="87"/>
      <c r="G15" s="86"/>
      <c r="H15" s="87"/>
      <c r="I15" s="59"/>
      <c r="J15" s="94"/>
      <c r="K15" s="59"/>
      <c r="L15" s="94"/>
      <c r="M15" s="87"/>
      <c r="N15" s="86"/>
      <c r="O15" s="87"/>
      <c r="P15" s="87"/>
      <c r="Q15" s="87"/>
      <c r="R15" s="60"/>
      <c r="S15" s="60"/>
    </row>
    <row r="16" spans="1:19" ht="39" x14ac:dyDescent="0.3">
      <c r="A16" s="77" t="s">
        <v>248</v>
      </c>
      <c r="B16" s="39" t="s">
        <v>119</v>
      </c>
      <c r="C16" s="69"/>
      <c r="D16" s="39" t="s">
        <v>119</v>
      </c>
      <c r="E16" s="68"/>
      <c r="F16" s="67"/>
      <c r="G16" s="66"/>
      <c r="H16" s="67"/>
      <c r="I16" s="39" t="s">
        <v>121</v>
      </c>
      <c r="J16" s="69">
        <v>1</v>
      </c>
      <c r="K16" s="39" t="s">
        <v>121</v>
      </c>
      <c r="L16" s="68">
        <v>2.5</v>
      </c>
      <c r="M16" s="67" t="s">
        <v>120</v>
      </c>
      <c r="N16" s="66">
        <v>1000</v>
      </c>
      <c r="O16" s="67"/>
      <c r="P16" s="67"/>
      <c r="Q16" s="67" t="s">
        <v>251</v>
      </c>
      <c r="R16" s="50">
        <v>44166</v>
      </c>
      <c r="S16" s="50">
        <v>44377</v>
      </c>
    </row>
    <row r="17" spans="1:19" ht="37.5" x14ac:dyDescent="0.3">
      <c r="A17" s="78" t="s">
        <v>249</v>
      </c>
      <c r="B17" s="57" t="s">
        <v>121</v>
      </c>
      <c r="C17" s="92">
        <v>3</v>
      </c>
      <c r="D17" s="57" t="s">
        <v>121</v>
      </c>
      <c r="E17" s="91">
        <v>3</v>
      </c>
      <c r="F17" s="84" t="s">
        <v>120</v>
      </c>
      <c r="G17" s="83">
        <v>1000</v>
      </c>
      <c r="H17" s="84"/>
      <c r="I17" s="57" t="s">
        <v>121</v>
      </c>
      <c r="J17" s="92">
        <v>3</v>
      </c>
      <c r="K17" s="57" t="s">
        <v>121</v>
      </c>
      <c r="L17" s="91">
        <v>3</v>
      </c>
      <c r="M17" s="84" t="s">
        <v>120</v>
      </c>
      <c r="N17" s="83">
        <v>1000</v>
      </c>
      <c r="O17" s="84"/>
      <c r="P17" s="84"/>
      <c r="Q17" s="84" t="s">
        <v>251</v>
      </c>
      <c r="R17" s="58">
        <v>44378</v>
      </c>
      <c r="S17" s="58"/>
    </row>
  </sheetData>
  <sheetProtection algorithmName="SHA-512" hashValue="2rErBht7lduLrLhu+C/1J4Itrfwv9uxP7peozlJG1rAAtJIvdqWpIIrsGj7loBQ90A3kC4akEzhcp3z07T2jUw==" saltValue="S8kPL8L/8veJvOmDOIjffg==" spinCount="100000" sheet="1" objects="1" scenarios="1" formatCells="0" formatColumns="0" formatRows="0"/>
  <mergeCells count="4">
    <mergeCell ref="B6:H6"/>
    <mergeCell ref="I6:O6"/>
    <mergeCell ref="P6:Q6"/>
    <mergeCell ref="R6:S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R8:R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S8:S17">
      <formula1>R8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Master!$G$2:$G$4</xm:f>
          </x14:formula1>
          <xm:sqref>F8:F17 M8:M17</xm:sqref>
        </x14:dataValidation>
        <x14:dataValidation type="list" allowBlank="1" showInputMessage="1" showErrorMessage="1">
          <x14:formula1>
            <xm:f>Master!$I$2:$I$7</xm:f>
          </x14:formula1>
          <xm:sqref>B8:B17 D8:D17 I8:I17 K8:K17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IF(F8=Master!$D$4,AND(ISNUMBER(G8),G8 &gt; 0), G8 = "")</xm:f>
          </x14:formula1>
          <xm:sqref>G8:G17 N8:N17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บริการฯขั้นต่ำ&quot;_x000a_- กรณีนอกเหนือจากด้านบน_x000a_ต้องเป็นค่าว่าง">
          <x14:formula1>
            <xm:f>IF(D8=Master!$D$3,AND(ISNUMBER(E8),E8 &gt; 0, E8 &lt;= 100, E8 &gt;= C8),E8 = "")</xm:f>
          </x14:formula1>
          <xm:sqref>E8:E17 L8:L17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IF(B8=Master!$D$3,AND(ISNUMBER(C8),C8 &gt; 0, C8 &lt;= 100),C8 = "")</xm:f>
          </x14:formula1>
          <xm:sqref>C8:C17 J8:J17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zoomScaleNormal="100" workbookViewId="0"/>
  </sheetViews>
  <sheetFormatPr defaultColWidth="15.765625" defaultRowHeight="12.5" x14ac:dyDescent="0.3"/>
  <cols>
    <col min="1" max="1" width="25.765625" style="34" customWidth="1"/>
    <col min="2" max="2" width="20.765625" style="40" customWidth="1"/>
    <col min="3" max="3" width="25.765625" style="40" customWidth="1"/>
    <col min="4" max="4" width="15.765625" style="40" customWidth="1"/>
    <col min="5" max="5" width="20.765625" style="40" customWidth="1"/>
    <col min="6" max="6" width="30.765625" style="40" customWidth="1"/>
    <col min="7" max="7" width="15.765625" style="34"/>
    <col min="8" max="8" width="30.765625" style="34" customWidth="1"/>
    <col min="9" max="14" width="15.765625" style="34"/>
    <col min="15" max="15" width="30.765625" style="34" customWidth="1"/>
    <col min="16" max="17" width="15.765625" style="34"/>
    <col min="18" max="18" width="30.765625" style="34" customWidth="1"/>
    <col min="19" max="20" width="15.765625" style="34"/>
    <col min="21" max="21" width="30.765625" style="34" customWidth="1"/>
    <col min="22" max="23" width="15.765625" style="34"/>
    <col min="24" max="26" width="30.765625" style="34" customWidth="1"/>
    <col min="27" max="28" width="12.765625" style="34" customWidth="1"/>
    <col min="29" max="16384" width="15.765625" style="34"/>
  </cols>
  <sheetData>
    <row r="1" spans="1:28" s="31" customFormat="1" x14ac:dyDescent="0.25">
      <c r="B1" s="23" t="s">
        <v>242</v>
      </c>
      <c r="C1" s="24"/>
      <c r="D1" s="24"/>
      <c r="E1" s="24"/>
      <c r="F1" s="30"/>
    </row>
    <row r="2" spans="1:28" s="31" customFormat="1" x14ac:dyDescent="0.25">
      <c r="B2" s="25" t="s">
        <v>129</v>
      </c>
      <c r="C2" s="51" t="s">
        <v>141</v>
      </c>
      <c r="D2" s="32"/>
      <c r="E2" s="26" t="s">
        <v>110</v>
      </c>
      <c r="F2" s="52" t="s">
        <v>142</v>
      </c>
    </row>
    <row r="3" spans="1:28" s="31" customFormat="1" x14ac:dyDescent="0.25">
      <c r="B3" s="25" t="s">
        <v>130</v>
      </c>
      <c r="C3" s="53" t="s">
        <v>143</v>
      </c>
      <c r="D3" s="30"/>
      <c r="E3" s="26" t="s">
        <v>111</v>
      </c>
      <c r="F3" s="52" t="s">
        <v>144</v>
      </c>
    </row>
    <row r="4" spans="1:28" s="31" customFormat="1" x14ac:dyDescent="0.25">
      <c r="B4" s="25" t="s">
        <v>112</v>
      </c>
      <c r="C4" s="45">
        <v>44286</v>
      </c>
      <c r="D4" s="32"/>
      <c r="E4" s="26" t="s">
        <v>133</v>
      </c>
      <c r="F4" s="52" t="s">
        <v>145</v>
      </c>
    </row>
    <row r="5" spans="1:28" s="33" customFormat="1" x14ac:dyDescent="0.25"/>
    <row r="6" spans="1:28" x14ac:dyDescent="0.3">
      <c r="B6" s="104" t="s">
        <v>226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 t="s">
        <v>227</v>
      </c>
      <c r="Q6" s="106"/>
      <c r="R6" s="106"/>
      <c r="S6" s="106"/>
      <c r="T6" s="106"/>
      <c r="U6" s="106"/>
      <c r="V6" s="106"/>
      <c r="W6" s="106"/>
      <c r="X6" s="107"/>
      <c r="Y6" s="70"/>
      <c r="Z6" s="70"/>
      <c r="AA6" s="70"/>
      <c r="AB6" s="70"/>
    </row>
    <row r="7" spans="1:28" x14ac:dyDescent="0.3">
      <c r="B7" s="100" t="s">
        <v>228</v>
      </c>
      <c r="C7" s="100"/>
      <c r="D7" s="100"/>
      <c r="E7" s="100"/>
      <c r="F7" s="100"/>
      <c r="G7" s="100"/>
      <c r="H7" s="100"/>
      <c r="I7" s="102" t="s">
        <v>229</v>
      </c>
      <c r="J7" s="102"/>
      <c r="K7" s="102"/>
      <c r="L7" s="102"/>
      <c r="M7" s="102"/>
      <c r="N7" s="102"/>
      <c r="O7" s="102"/>
      <c r="P7" s="100" t="s">
        <v>284</v>
      </c>
      <c r="Q7" s="100"/>
      <c r="R7" s="100"/>
      <c r="S7" s="102" t="s">
        <v>230</v>
      </c>
      <c r="T7" s="102"/>
      <c r="U7" s="102"/>
      <c r="V7" s="100" t="s">
        <v>231</v>
      </c>
      <c r="W7" s="100"/>
      <c r="X7" s="100"/>
      <c r="Y7" s="102" t="s">
        <v>117</v>
      </c>
      <c r="Z7" s="102"/>
      <c r="AA7" s="103" t="s">
        <v>116</v>
      </c>
      <c r="AB7" s="103"/>
    </row>
    <row r="8" spans="1:28" ht="50" x14ac:dyDescent="0.3">
      <c r="A8" s="54" t="s">
        <v>146</v>
      </c>
      <c r="B8" s="62" t="s">
        <v>232</v>
      </c>
      <c r="C8" s="63" t="s">
        <v>233</v>
      </c>
      <c r="D8" s="63" t="s">
        <v>234</v>
      </c>
      <c r="E8" s="63" t="s">
        <v>235</v>
      </c>
      <c r="F8" s="63" t="s">
        <v>236</v>
      </c>
      <c r="G8" s="64" t="s">
        <v>237</v>
      </c>
      <c r="H8" s="62" t="s">
        <v>238</v>
      </c>
      <c r="I8" s="62" t="s">
        <v>232</v>
      </c>
      <c r="J8" s="63" t="s">
        <v>233</v>
      </c>
      <c r="K8" s="63" t="s">
        <v>234</v>
      </c>
      <c r="L8" s="63" t="s">
        <v>235</v>
      </c>
      <c r="M8" s="63" t="s">
        <v>236</v>
      </c>
      <c r="N8" s="64" t="s">
        <v>237</v>
      </c>
      <c r="O8" s="62" t="s">
        <v>238</v>
      </c>
      <c r="P8" s="62" t="s">
        <v>239</v>
      </c>
      <c r="Q8" s="64" t="s">
        <v>240</v>
      </c>
      <c r="R8" s="64" t="s">
        <v>241</v>
      </c>
      <c r="S8" s="62" t="s">
        <v>239</v>
      </c>
      <c r="T8" s="64" t="s">
        <v>240</v>
      </c>
      <c r="U8" s="64" t="s">
        <v>241</v>
      </c>
      <c r="V8" s="62" t="s">
        <v>239</v>
      </c>
      <c r="W8" s="64" t="s">
        <v>240</v>
      </c>
      <c r="X8" s="64" t="s">
        <v>241</v>
      </c>
      <c r="Y8" s="64" t="s">
        <v>140</v>
      </c>
      <c r="Z8" s="62" t="s">
        <v>113</v>
      </c>
      <c r="AA8" s="62" t="s">
        <v>114</v>
      </c>
      <c r="AB8" s="62" t="s">
        <v>115</v>
      </c>
    </row>
    <row r="9" spans="1:28" x14ac:dyDescent="0.3">
      <c r="A9" s="71" t="s">
        <v>243</v>
      </c>
      <c r="B9" s="39" t="s">
        <v>127</v>
      </c>
      <c r="C9" s="68"/>
      <c r="D9" s="39" t="s">
        <v>127</v>
      </c>
      <c r="E9" s="68"/>
      <c r="F9" s="67"/>
      <c r="G9" s="66"/>
      <c r="H9" s="67"/>
      <c r="I9" s="39" t="s">
        <v>127</v>
      </c>
      <c r="J9" s="68"/>
      <c r="K9" s="39" t="s">
        <v>127</v>
      </c>
      <c r="L9" s="68"/>
      <c r="M9" s="67"/>
      <c r="N9" s="66"/>
      <c r="O9" s="67"/>
      <c r="P9" s="67" t="s">
        <v>127</v>
      </c>
      <c r="Q9" s="66"/>
      <c r="R9" s="67"/>
      <c r="S9" s="67" t="s">
        <v>127</v>
      </c>
      <c r="T9" s="66"/>
      <c r="U9" s="67"/>
      <c r="V9" s="67" t="s">
        <v>121</v>
      </c>
      <c r="W9" s="66">
        <v>200</v>
      </c>
      <c r="X9" s="67" t="s">
        <v>268</v>
      </c>
      <c r="Y9" s="67"/>
      <c r="Z9" s="67" t="s">
        <v>251</v>
      </c>
      <c r="AA9" s="50">
        <v>44166</v>
      </c>
      <c r="AB9" s="50"/>
    </row>
    <row r="10" spans="1:28" x14ac:dyDescent="0.3">
      <c r="A10" s="72" t="s">
        <v>244</v>
      </c>
      <c r="B10" s="39" t="s">
        <v>127</v>
      </c>
      <c r="C10" s="69"/>
      <c r="D10" s="39" t="s">
        <v>127</v>
      </c>
      <c r="E10" s="69"/>
      <c r="F10" s="67"/>
      <c r="G10" s="66"/>
      <c r="H10" s="67"/>
      <c r="I10" s="39" t="s">
        <v>119</v>
      </c>
      <c r="J10" s="69"/>
      <c r="K10" s="39" t="s">
        <v>119</v>
      </c>
      <c r="L10" s="69"/>
      <c r="M10" s="67"/>
      <c r="N10" s="66"/>
      <c r="O10" s="67"/>
      <c r="P10" s="67" t="s">
        <v>121</v>
      </c>
      <c r="Q10" s="66">
        <v>100</v>
      </c>
      <c r="R10" s="67" t="s">
        <v>269</v>
      </c>
      <c r="S10" s="67" t="s">
        <v>121</v>
      </c>
      <c r="T10" s="66">
        <v>100</v>
      </c>
      <c r="U10" s="67" t="s">
        <v>269</v>
      </c>
      <c r="V10" s="67" t="s">
        <v>121</v>
      </c>
      <c r="W10" s="66">
        <v>100</v>
      </c>
      <c r="X10" s="67" t="s">
        <v>269</v>
      </c>
      <c r="Y10" s="67"/>
      <c r="Z10" s="67" t="s">
        <v>251</v>
      </c>
      <c r="AA10" s="50">
        <v>44166</v>
      </c>
      <c r="AB10" s="50"/>
    </row>
    <row r="11" spans="1:28" x14ac:dyDescent="0.3">
      <c r="A11" s="73" t="s">
        <v>245</v>
      </c>
      <c r="B11" s="39" t="s">
        <v>121</v>
      </c>
      <c r="C11" s="69">
        <v>2.5000000000000001E-2</v>
      </c>
      <c r="D11" s="39" t="s">
        <v>121</v>
      </c>
      <c r="E11" s="69">
        <v>2.5000000000000001E-2</v>
      </c>
      <c r="F11" s="67" t="s">
        <v>120</v>
      </c>
      <c r="G11" s="66">
        <v>2000</v>
      </c>
      <c r="H11" s="67"/>
      <c r="I11" s="39" t="s">
        <v>121</v>
      </c>
      <c r="J11" s="69">
        <v>0.05</v>
      </c>
      <c r="K11" s="39" t="s">
        <v>121</v>
      </c>
      <c r="L11" s="69">
        <v>0.05</v>
      </c>
      <c r="M11" s="67" t="s">
        <v>120</v>
      </c>
      <c r="N11" s="66">
        <v>2000</v>
      </c>
      <c r="O11" s="67"/>
      <c r="P11" s="67" t="s">
        <v>121</v>
      </c>
      <c r="Q11" s="66">
        <v>100</v>
      </c>
      <c r="R11" s="67"/>
      <c r="S11" s="67" t="s">
        <v>121</v>
      </c>
      <c r="T11" s="66">
        <v>100</v>
      </c>
      <c r="U11" s="67"/>
      <c r="V11" s="67" t="s">
        <v>121</v>
      </c>
      <c r="W11" s="66">
        <v>200</v>
      </c>
      <c r="X11" s="67"/>
      <c r="Y11" s="67"/>
      <c r="Z11" s="67" t="s">
        <v>251</v>
      </c>
      <c r="AA11" s="50">
        <v>44166</v>
      </c>
      <c r="AB11" s="50"/>
    </row>
    <row r="12" spans="1:28" x14ac:dyDescent="0.3">
      <c r="A12" s="74" t="s">
        <v>246</v>
      </c>
      <c r="B12" s="39" t="s">
        <v>121</v>
      </c>
      <c r="C12" s="69">
        <v>0.5</v>
      </c>
      <c r="D12" s="39" t="s">
        <v>121</v>
      </c>
      <c r="E12" s="69">
        <v>2</v>
      </c>
      <c r="F12" s="67" t="s">
        <v>120</v>
      </c>
      <c r="G12" s="66">
        <v>2000</v>
      </c>
      <c r="H12" s="67"/>
      <c r="I12" s="39" t="s">
        <v>121</v>
      </c>
      <c r="J12" s="69">
        <v>0.5</v>
      </c>
      <c r="K12" s="39" t="s">
        <v>121</v>
      </c>
      <c r="L12" s="69">
        <v>2</v>
      </c>
      <c r="M12" s="67" t="s">
        <v>120</v>
      </c>
      <c r="N12" s="66">
        <v>2000</v>
      </c>
      <c r="O12" s="67"/>
      <c r="P12" s="67" t="s">
        <v>121</v>
      </c>
      <c r="Q12" s="66">
        <v>500</v>
      </c>
      <c r="R12" s="67" t="s">
        <v>270</v>
      </c>
      <c r="S12" s="67" t="s">
        <v>121</v>
      </c>
      <c r="T12" s="66">
        <v>500</v>
      </c>
      <c r="U12" s="67" t="s">
        <v>270</v>
      </c>
      <c r="V12" s="67" t="s">
        <v>121</v>
      </c>
      <c r="W12" s="66">
        <v>500</v>
      </c>
      <c r="X12" s="67" t="s">
        <v>270</v>
      </c>
      <c r="Y12" s="67"/>
      <c r="Z12" s="67" t="s">
        <v>251</v>
      </c>
      <c r="AA12" s="50">
        <v>44166</v>
      </c>
      <c r="AB12" s="50"/>
    </row>
    <row r="13" spans="1:28" ht="137.5" x14ac:dyDescent="0.3">
      <c r="A13" s="88" t="s">
        <v>261</v>
      </c>
      <c r="B13" s="55" t="s">
        <v>121</v>
      </c>
      <c r="C13" s="90">
        <v>1.5625E-2</v>
      </c>
      <c r="D13" s="55" t="s">
        <v>123</v>
      </c>
      <c r="E13" s="90"/>
      <c r="F13" s="81" t="s">
        <v>120</v>
      </c>
      <c r="G13" s="80">
        <v>500</v>
      </c>
      <c r="H13" s="81" t="s">
        <v>271</v>
      </c>
      <c r="I13" s="55" t="s">
        <v>121</v>
      </c>
      <c r="J13" s="90">
        <v>0.05</v>
      </c>
      <c r="K13" s="55" t="s">
        <v>123</v>
      </c>
      <c r="L13" s="90"/>
      <c r="M13" s="81" t="s">
        <v>120</v>
      </c>
      <c r="N13" s="80">
        <v>500</v>
      </c>
      <c r="O13" s="81" t="s">
        <v>272</v>
      </c>
      <c r="P13" s="81" t="s">
        <v>123</v>
      </c>
      <c r="Q13" s="80"/>
      <c r="R13" s="81" t="s">
        <v>273</v>
      </c>
      <c r="S13" s="81" t="s">
        <v>123</v>
      </c>
      <c r="T13" s="80"/>
      <c r="U13" s="81" t="s">
        <v>273</v>
      </c>
      <c r="V13" s="81" t="s">
        <v>123</v>
      </c>
      <c r="W13" s="80"/>
      <c r="X13" s="81" t="s">
        <v>273</v>
      </c>
      <c r="Y13" s="81" t="s">
        <v>274</v>
      </c>
      <c r="Z13" s="81" t="s">
        <v>251</v>
      </c>
      <c r="AA13" s="56">
        <v>44166</v>
      </c>
      <c r="AB13" s="56"/>
    </row>
    <row r="14" spans="1:28" ht="25" x14ac:dyDescent="0.3">
      <c r="A14" s="89" t="s">
        <v>262</v>
      </c>
      <c r="B14" s="39" t="s">
        <v>172</v>
      </c>
      <c r="C14" s="69"/>
      <c r="D14" s="39" t="s">
        <v>172</v>
      </c>
      <c r="E14" s="69"/>
      <c r="F14" s="67"/>
      <c r="G14" s="66"/>
      <c r="H14" s="67"/>
      <c r="I14" s="39" t="s">
        <v>121</v>
      </c>
      <c r="J14" s="69">
        <v>0.05</v>
      </c>
      <c r="K14" s="39" t="s">
        <v>121</v>
      </c>
      <c r="L14" s="69">
        <v>0.05</v>
      </c>
      <c r="M14" s="67" t="s">
        <v>120</v>
      </c>
      <c r="N14" s="66">
        <v>2000</v>
      </c>
      <c r="O14" s="67"/>
      <c r="P14" s="67" t="s">
        <v>121</v>
      </c>
      <c r="Q14" s="66">
        <v>200</v>
      </c>
      <c r="R14" s="67" t="s">
        <v>275</v>
      </c>
      <c r="S14" s="67" t="s">
        <v>121</v>
      </c>
      <c r="T14" s="66">
        <v>200</v>
      </c>
      <c r="U14" s="67" t="s">
        <v>275</v>
      </c>
      <c r="V14" s="67" t="s">
        <v>121</v>
      </c>
      <c r="W14" s="66">
        <v>200</v>
      </c>
      <c r="X14" s="67" t="s">
        <v>275</v>
      </c>
      <c r="Y14" s="67"/>
      <c r="Z14" s="67" t="s">
        <v>251</v>
      </c>
      <c r="AA14" s="50">
        <v>44166</v>
      </c>
      <c r="AB14" s="50"/>
    </row>
    <row r="15" spans="1:28" x14ac:dyDescent="0.25">
      <c r="A15" s="75"/>
      <c r="B15" s="59"/>
      <c r="C15" s="93"/>
      <c r="D15" s="59"/>
      <c r="E15" s="93"/>
      <c r="F15" s="87"/>
      <c r="G15" s="86"/>
      <c r="H15" s="87"/>
      <c r="I15" s="59"/>
      <c r="J15" s="93"/>
      <c r="K15" s="59"/>
      <c r="L15" s="93"/>
      <c r="M15" s="87"/>
      <c r="N15" s="86"/>
      <c r="O15" s="87"/>
      <c r="P15" s="87"/>
      <c r="Q15" s="86"/>
      <c r="R15" s="87"/>
      <c r="S15" s="87"/>
      <c r="T15" s="86"/>
      <c r="U15" s="87"/>
      <c r="V15" s="87"/>
      <c r="W15" s="86"/>
      <c r="X15" s="87"/>
      <c r="Y15" s="87"/>
      <c r="Z15" s="87"/>
      <c r="AA15" s="60"/>
      <c r="AB15" s="60"/>
    </row>
    <row r="16" spans="1:28" ht="25" x14ac:dyDescent="0.3">
      <c r="A16" s="76" t="s">
        <v>247</v>
      </c>
      <c r="B16" s="59"/>
      <c r="C16" s="94"/>
      <c r="D16" s="59"/>
      <c r="E16" s="94"/>
      <c r="F16" s="87"/>
      <c r="G16" s="86"/>
      <c r="H16" s="87"/>
      <c r="I16" s="59"/>
      <c r="J16" s="94"/>
      <c r="K16" s="59"/>
      <c r="L16" s="94"/>
      <c r="M16" s="87"/>
      <c r="N16" s="86"/>
      <c r="O16" s="87"/>
      <c r="P16" s="87"/>
      <c r="Q16" s="86"/>
      <c r="R16" s="87"/>
      <c r="S16" s="87"/>
      <c r="T16" s="86"/>
      <c r="U16" s="87"/>
      <c r="V16" s="87"/>
      <c r="W16" s="86"/>
      <c r="X16" s="87"/>
      <c r="Y16" s="87"/>
      <c r="Z16" s="87"/>
      <c r="AA16" s="60"/>
      <c r="AB16" s="60"/>
    </row>
    <row r="17" spans="1:28" ht="39" x14ac:dyDescent="0.3">
      <c r="A17" s="77" t="s">
        <v>248</v>
      </c>
      <c r="B17" s="39" t="s">
        <v>121</v>
      </c>
      <c r="C17" s="69">
        <v>2.5000000000000001E-2</v>
      </c>
      <c r="D17" s="39" t="s">
        <v>121</v>
      </c>
      <c r="E17" s="68">
        <v>2.5000000000000001E-2</v>
      </c>
      <c r="F17" s="67" t="s">
        <v>120</v>
      </c>
      <c r="G17" s="66">
        <v>2000</v>
      </c>
      <c r="H17" s="67"/>
      <c r="I17" s="39" t="s">
        <v>121</v>
      </c>
      <c r="J17" s="69">
        <v>0.05</v>
      </c>
      <c r="K17" s="39" t="s">
        <v>121</v>
      </c>
      <c r="L17" s="68">
        <v>0.05</v>
      </c>
      <c r="M17" s="67" t="s">
        <v>120</v>
      </c>
      <c r="N17" s="66">
        <v>2000</v>
      </c>
      <c r="O17" s="67"/>
      <c r="P17" s="67" t="s">
        <v>121</v>
      </c>
      <c r="Q17" s="66">
        <v>100</v>
      </c>
      <c r="R17" s="67"/>
      <c r="S17" s="67" t="s">
        <v>121</v>
      </c>
      <c r="T17" s="66">
        <v>100</v>
      </c>
      <c r="U17" s="67"/>
      <c r="V17" s="67" t="s">
        <v>121</v>
      </c>
      <c r="W17" s="66">
        <v>200</v>
      </c>
      <c r="X17" s="67"/>
      <c r="Y17" s="67"/>
      <c r="Z17" s="67" t="s">
        <v>251</v>
      </c>
      <c r="AA17" s="50">
        <v>44166</v>
      </c>
      <c r="AB17" s="50">
        <v>44377</v>
      </c>
    </row>
    <row r="18" spans="1:28" ht="37.5" x14ac:dyDescent="0.3">
      <c r="A18" s="78" t="s">
        <v>249</v>
      </c>
      <c r="B18" s="57" t="s">
        <v>121</v>
      </c>
      <c r="C18" s="92">
        <v>2.5000000000000001E-2</v>
      </c>
      <c r="D18" s="57" t="s">
        <v>121</v>
      </c>
      <c r="E18" s="91">
        <v>0.05</v>
      </c>
      <c r="F18" s="84" t="s">
        <v>120</v>
      </c>
      <c r="G18" s="83">
        <v>2000</v>
      </c>
      <c r="H18" s="84"/>
      <c r="I18" s="57" t="s">
        <v>121</v>
      </c>
      <c r="J18" s="92">
        <v>0.05</v>
      </c>
      <c r="K18" s="57" t="s">
        <v>121</v>
      </c>
      <c r="L18" s="91">
        <v>0.05</v>
      </c>
      <c r="M18" s="84" t="s">
        <v>120</v>
      </c>
      <c r="N18" s="83">
        <v>2000</v>
      </c>
      <c r="O18" s="84"/>
      <c r="P18" s="84" t="s">
        <v>121</v>
      </c>
      <c r="Q18" s="83">
        <v>100</v>
      </c>
      <c r="R18" s="84"/>
      <c r="S18" s="84" t="s">
        <v>121</v>
      </c>
      <c r="T18" s="83">
        <v>100</v>
      </c>
      <c r="U18" s="84"/>
      <c r="V18" s="84" t="s">
        <v>121</v>
      </c>
      <c r="W18" s="83">
        <v>200</v>
      </c>
      <c r="X18" s="84"/>
      <c r="Y18" s="84"/>
      <c r="Z18" s="84" t="s">
        <v>251</v>
      </c>
      <c r="AA18" s="58">
        <v>44378</v>
      </c>
      <c r="AB18" s="58"/>
    </row>
  </sheetData>
  <sheetProtection algorithmName="SHA-512" hashValue="+DvK8sXjaUmrE5ylquBFyuwTS9D1Qgf3KmN9gL0iFJAHa9kSWmPA23EBhBpO/w2NegMmODuOdhoS8FenqdJwiQ==" saltValue="VUUdYxXsZTdx6CcLLTuBbQ==" spinCount="100000" sheet="1" objects="1" scenarios="1" formatCells="0" formatColumns="0" formatRows="0"/>
  <mergeCells count="9">
    <mergeCell ref="Y7:Z7"/>
    <mergeCell ref="AA7:AB7"/>
    <mergeCell ref="B6:O6"/>
    <mergeCell ref="P6:X6"/>
    <mergeCell ref="B7:H7"/>
    <mergeCell ref="I7:O7"/>
    <mergeCell ref="P7:R7"/>
    <mergeCell ref="S7:U7"/>
    <mergeCell ref="V7:X7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AA9:AA1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B9:AB18">
      <formula1>AA9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Master!$F$2:$F$5</xm:f>
          </x14:formula1>
          <xm:sqref>P9:P18 S9:S18 V9:V18</xm:sqref>
        </x14:dataValidation>
        <x14:dataValidation type="list" allowBlank="1" showInputMessage="1" showErrorMessage="1">
          <x14:formula1>
            <xm:f>Master!$I$2:$I$7</xm:f>
          </x14:formula1>
          <xm:sqref>B9:B18 D9:D18 I9:I18 K9:K18</xm:sqref>
        </x14:dataValidation>
        <x14:dataValidation type="list" allowBlank="1" showInputMessage="1" showErrorMessage="1">
          <x14:formula1>
            <xm:f>Master!$G$2:$G$4</xm:f>
          </x14:formula1>
          <xm:sqref>F9:F18 M9:M18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IF(P9=Master!$D$3,AND(ISNUMBER(Q9),Q9 &gt; 0), Q9 = "")</xm:f>
          </x14:formula1>
          <xm:sqref>Q9:Q18 W9:W18 T9:T18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IF(B9=Master!$D$3,AND(ISNUMBER(C9),C9 &gt; 0, C9 &lt;= 100),C9 = "")</xm:f>
          </x14:formula1>
          <xm:sqref>C9:C18 J9:J18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ที่มีค่า &gt; 0, &lt;= 100 และ &gt;= &quot;ค่าบริการฯขั้นต่ำ&quot;_x000a_- กรณีนอกเหนือจากด้านบน_x000a_ต้องเป็นค่าว่าง">
          <x14:formula1>
            <xm:f>IF(D9=Master!$D$3,AND(ISNUMBER(E9),E9 &gt; 0, E9 &lt;= 100, E9 &gt;= C9),E9 = "")</xm:f>
          </x14:formula1>
          <xm:sqref>E9:E18 L9:L18</xm:sqref>
        </x14:dataValidation>
        <x14:dataValidation type="custom" showInputMessage="1" showErrorMessage="1" error="- กรณี &quot;การกำหนด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IF(F9=Master!$D$4,AND(ISNUMBER(G9),G9 &gt; 0), G9 = "")</xm:f>
          </x14:formula1>
          <xm:sqref>G9:G18 N9:N18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26037-3C21-4D37-9D89-04A926635E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C73569-5027-4DF7-A72A-4811E85D76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C5CEEA-B6F0-49FC-B1E4-9D97E4AB3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ReadMe</vt:lpstr>
      <vt:lpstr>MCOGD</vt:lpstr>
      <vt:lpstr>MCOSD</vt:lpstr>
      <vt:lpstr>MCOCD</vt:lpstr>
      <vt:lpstr>MCOAD</vt:lpstr>
      <vt:lpstr>MCOLD</vt:lpstr>
      <vt:lpstr>Master</vt:lpstr>
      <vt:lpstr>ตัวอย่าง MCOGD</vt:lpstr>
      <vt:lpstr>ตัวอย่าง MCOSD</vt:lpstr>
      <vt:lpstr>ตัวอย่าง MCOCD</vt:lpstr>
      <vt:lpstr>ตัวอย่าง MCOAD</vt:lpstr>
      <vt:lpstr>ตัวอย่าง MCOLD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รายงานข้อมูลค่าธรรมเนียมอื่น ๆ : (เผยแพร่ 4 มี.ค. 64)</dc:title>
  <dc:creator>TMadmin</dc:creator>
  <cp:lastModifiedBy>TMadmin</cp:lastModifiedBy>
  <cp:lastPrinted>2020-10-01T06:50:45Z</cp:lastPrinted>
  <dcterms:created xsi:type="dcterms:W3CDTF">2020-09-01T12:59:31Z</dcterms:created>
  <dcterms:modified xsi:type="dcterms:W3CDTF">2021-07-01T05:48:24Z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2020-11-02T09:17:54Z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55a69c37-2837-413e-8437-46cbc1728b87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5500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70</vt:lpwstr>
  </property>
  <property fmtid="{D5CDD505-2E9C-101B-9397-08002B2CF9AE}" pid="19" name="TemplateUrl">
    <vt:lpwstr/>
  </property>
</Properties>
</file>