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achom\Desktop\WORK\PCL\Final\"/>
    </mc:Choice>
  </mc:AlternateContent>
  <bookViews>
    <workbookView xWindow="32760" yWindow="32760" windowWidth="20490" windowHeight="6945" firstSheet="1" activeTab="1"/>
  </bookViews>
  <sheets>
    <sheet name="รายชื่อสถาบันการเงิน" sheetId="5" state="hidden" r:id="rId1"/>
    <sheet name="ReadMe" sheetId="16" r:id="rId2"/>
    <sheet name="T1ข้อมูลทั่วไป" sheetId="14" r:id="rId3"/>
    <sheet name="T2สรุปเงินให้สินเชื่อ" sheetId="13" r:id="rId4"/>
    <sheet name="T3สรุปเงินสำรอง" sheetId="18" r:id="rId5"/>
  </sheets>
  <externalReferences>
    <externalReference r:id="rId6"/>
    <externalReference r:id="rId7"/>
    <externalReference r:id="rId8"/>
  </externalReferences>
  <definedNames>
    <definedName name="_Toc21523887" localSheetId="3">T2สรุปเงินให้สินเชื่อ!$B$31</definedName>
    <definedName name="_Toc21523887" localSheetId="4">T3สรุปเงินสำรอง!#REF!</definedName>
    <definedName name="ADJ">#N/A</definedName>
    <definedName name="Ap">[1]choice!$A$2:$A$4</definedName>
    <definedName name="Bankname" localSheetId="1">[2]รายชื่อสถาบันการเงิน!$B$4:$B$18</definedName>
    <definedName name="Bankname">รายชื่อสถาบันการเงิน!$B$3:$B$18</definedName>
    <definedName name="CollateralTypes">[3]Parameters!$C$266:$C$278</definedName>
    <definedName name="Group">#N/A</definedName>
    <definedName name="ItemB" localSheetId="1">#REF!</definedName>
    <definedName name="ItemB" localSheetId="3">#REF!</definedName>
    <definedName name="ItemB" localSheetId="4">#REF!</definedName>
    <definedName name="ItemB">#REF!</definedName>
    <definedName name="Month" localSheetId="1">[2]รายชื่อสถาบันการเงิน!$F$3:$F$14</definedName>
    <definedName name="Month">รายชื่อสถาบันการเงิน!$F$3:$F$14</definedName>
    <definedName name="_xlnm.Print_Area" localSheetId="2">T1ข้อมูลทั่วไป!$B$1:$E$27</definedName>
    <definedName name="_xlnm.Print_Area" localSheetId="3">T2สรุปเงินให้สินเชื่อ!$B$1:$G$54</definedName>
    <definedName name="_xlnm.Print_Area" localSheetId="4">T3สรุปเงินสำรอง!$B$1:$G$39</definedName>
    <definedName name="Year" localSheetId="1">[2]รายชื่อสถาบันการเงิน!$H$3:$H$14</definedName>
    <definedName name="Year">รายชื่อสถาบันการเงิน!$H$3:$H$14</definedName>
    <definedName name="YesNo">#N/A</definedName>
  </definedNames>
  <calcPr calcId="152511"/>
</workbook>
</file>

<file path=xl/calcChain.xml><?xml version="1.0" encoding="utf-8"?>
<calcChain xmlns="http://schemas.openxmlformats.org/spreadsheetml/2006/main">
  <c r="H20" i="13" l="1"/>
  <c r="F7" i="13"/>
  <c r="E7" i="13"/>
  <c r="D7" i="13"/>
  <c r="H20" i="18"/>
  <c r="H12" i="18"/>
  <c r="H7" i="18"/>
  <c r="H17" i="18"/>
  <c r="G20" i="18"/>
  <c r="F20" i="18"/>
  <c r="E20" i="18"/>
  <c r="D20" i="18"/>
  <c r="G17" i="18"/>
  <c r="F17" i="18"/>
  <c r="F12" i="18"/>
  <c r="F7" i="18"/>
  <c r="E17" i="18"/>
  <c r="D17" i="18"/>
  <c r="G12" i="18"/>
  <c r="G7" i="18"/>
  <c r="B1" i="18"/>
  <c r="A1" i="18"/>
  <c r="H17" i="13"/>
  <c r="F17" i="13"/>
  <c r="G17" i="13"/>
  <c r="E17" i="13"/>
  <c r="D17" i="13"/>
  <c r="C4" i="14"/>
  <c r="F20" i="13"/>
  <c r="B3" i="13"/>
  <c r="B1" i="13"/>
  <c r="G20" i="13"/>
  <c r="G12" i="13"/>
  <c r="G7" i="13"/>
  <c r="E20" i="13"/>
  <c r="E12" i="13"/>
  <c r="D20" i="13"/>
  <c r="E12" i="18"/>
  <c r="E7" i="18"/>
  <c r="D12" i="18"/>
  <c r="D7" i="18"/>
  <c r="H12" i="13"/>
  <c r="H7" i="13"/>
  <c r="F12" i="13"/>
  <c r="D12" i="13"/>
</calcChain>
</file>

<file path=xl/sharedStrings.xml><?xml version="1.0" encoding="utf-8"?>
<sst xmlns="http://schemas.openxmlformats.org/spreadsheetml/2006/main" count="210" uniqueCount="173">
  <si>
    <t>คำแนะนำในการกรอก</t>
  </si>
  <si>
    <t xml:space="preserve">เป็นค่าคงที่ </t>
  </si>
  <si>
    <t>bbb</t>
  </si>
  <si>
    <t>yyyy</t>
  </si>
  <si>
    <t>mm</t>
  </si>
  <si>
    <t>dd</t>
  </si>
  <si>
    <t>xls</t>
  </si>
  <si>
    <t>เป็นค่าคงที่ หมายถึง นามสกุลของรูปแบบไฟล์ที่จัดส่งอยู่ในรูป Excel file</t>
  </si>
  <si>
    <t>ที่</t>
  </si>
  <si>
    <t>สถาบันการเงิน</t>
  </si>
  <si>
    <t>รหัสสถาบันการเงิน</t>
  </si>
  <si>
    <t>ธนาคารกรุงเทพ จำกัด (มหาชน)</t>
  </si>
  <si>
    <t>002</t>
  </si>
  <si>
    <t>ธนาคารกรุงไทย จำกัด (มหาชน)</t>
  </si>
  <si>
    <t>006</t>
  </si>
  <si>
    <t>ธนาคารกรุงศรีอยุธยา จำกัด (มหาชน)</t>
  </si>
  <si>
    <t>025</t>
  </si>
  <si>
    <t>ธนาคารกสิกรไทย จำกัด (มหาชน)</t>
  </si>
  <si>
    <t>004</t>
  </si>
  <si>
    <t>ธนาคารทหารไทย จำกัด (มหาชน)</t>
  </si>
  <si>
    <t>011</t>
  </si>
  <si>
    <t>ธนาคารทิสโก้ จำกัด (มหาชน)</t>
  </si>
  <si>
    <t>067</t>
  </si>
  <si>
    <t>ธนาคารซีไอเอ็มบีไทย จำกัด (มหาชน)</t>
  </si>
  <si>
    <t>022</t>
  </si>
  <si>
    <t>ธนาคารไทยพาณิชย์ จำกัด (มหาชน)</t>
  </si>
  <si>
    <t>014</t>
  </si>
  <si>
    <t>ธนาคารธนชาต จำกัด (มหาชน)</t>
  </si>
  <si>
    <t>065</t>
  </si>
  <si>
    <t>ธนาคารยูโอบี  จำกัด (มหาชน)</t>
  </si>
  <si>
    <t>024</t>
  </si>
  <si>
    <t>ธนาคารสแตนดาร์ด ชาร์เตอร์ด (ไทย) จำกัด (มหาชน)</t>
  </si>
  <si>
    <t>020</t>
  </si>
  <si>
    <t>069</t>
  </si>
  <si>
    <t>ธนาคารไอซีบีซี (ไทย) จำกัด (มหาชน)</t>
  </si>
  <si>
    <t>070</t>
  </si>
  <si>
    <t>ธนาคารแลนด์ แอนด์ เฮ้าส์  จำกัด (มหาชน)</t>
  </si>
  <si>
    <t>073</t>
  </si>
  <si>
    <t>ธนาคารไทยเครดิต เพื่อรายย่อย จำกัด (มหาชน)</t>
  </si>
  <si>
    <t>071</t>
  </si>
  <si>
    <t>หน่วย : บาท</t>
  </si>
  <si>
    <t>ชื่อผู้จัดทำรายงาน และหมายเลขโทรศัพท์</t>
  </si>
  <si>
    <t>เดือนของข้อมูลมีค่าระหว่าง 01 ถึง 12  ให้ใช้เลข 2 หลัก  โดย 01 สำหรับเดือนมกราคม หรือ 12 สำหรับเดือนธันวาคม</t>
  </si>
  <si>
    <t>วันที่สุดท้ายของเดือนที่รายงานให้ระบุวันสิ้นเดือน โดยมีค่าระหว่าง 28-31</t>
  </si>
  <si>
    <t xml:space="preserve"> </t>
  </si>
  <si>
    <t>รหัส สง.</t>
  </si>
  <si>
    <t>การจัดทำรายงาน :</t>
  </si>
  <si>
    <t>ชื่อธนาคารพาณิชย์</t>
  </si>
  <si>
    <t>1/</t>
  </si>
  <si>
    <t>2/</t>
  </si>
  <si>
    <t>3/</t>
  </si>
  <si>
    <t>Personal Consumption Code</t>
  </si>
  <si>
    <t>รายการ</t>
  </si>
  <si>
    <t>สินเชื่อรายย่อย หมายถึง เงินให้สินเชื่อแก่ลูกหนี้บุคคลธรรมดาเพื่อการอุปโภคบริโภคส่วนบุคคล โดยสินเชื่อแต่ละรายการย่อยสามารถเทียบเคียงได้กับ Personal Consumption Code ในการรายงาน DS_TCS ดังนี้</t>
  </si>
  <si>
    <t>ข้อมูล ณ สิ้นสุดเดือน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</si>
  <si>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</si>
  <si>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</si>
  <si>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</si>
  <si>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</si>
  <si>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</si>
  <si>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</si>
  <si>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</si>
  <si>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</si>
  <si>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</si>
  <si>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</si>
  <si>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</si>
  <si>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</si>
  <si>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ปี</t>
  </si>
  <si>
    <t>&lt;เลือกเดือน&gt;</t>
  </si>
  <si>
    <t>&lt; กรุณาเลือกชื่อธนาคาร &gt;</t>
  </si>
  <si>
    <t>&lt;เลือก ค.ศ.&gt;</t>
  </si>
  <si>
    <t>4/</t>
  </si>
  <si>
    <t>241041 เฉพาะที่เป็นสินเชื่อบัตรเครดิต (Arrangement Type 018011)</t>
  </si>
  <si>
    <t>241024-241025 ; 241041 ที่ไม่ใช่สินเชื่อบัตรเครดิต และไม่ใช่สินเชื่อส่วนบุคคลภายใต้การกำกับ</t>
  </si>
  <si>
    <t>5/</t>
  </si>
  <si>
    <t>6/</t>
  </si>
  <si>
    <t>................................................. โทร. ..................</t>
  </si>
  <si>
    <t>5.1 สินเชื่อเพื่อที่อยู่อาศัย</t>
  </si>
  <si>
    <t>5.2 สินเชื่อเพื่อซื้ออสังหาริมทรัพย์เพื่อการอื่น</t>
  </si>
  <si>
    <t>5.3 สินเชื่อเพื่อซื้อหรือเช่าซื้อรถ</t>
  </si>
  <si>
    <t xml:space="preserve">5.4 สินเชื่อบัตรเครดิต </t>
  </si>
  <si>
    <t xml:space="preserve">5.5 สินเชื่อส่วนบุคคลภายใต้การกำกับ </t>
  </si>
  <si>
    <t>5.6 สินเชื่อเพื่อการอุปโภคบริโภคอื่น ๆ</t>
  </si>
  <si>
    <t>5.6.1 มีที่อยู่อาศัยเป็นหลักประกัน</t>
  </si>
  <si>
    <t>5.6.3 มีทรัพย์สินอื่นเป็นหลักประกัน</t>
  </si>
  <si>
    <t>5.6.4 อื่น ๆ</t>
  </si>
  <si>
    <t>7/</t>
  </si>
  <si>
    <t>คำอธิบาย</t>
  </si>
  <si>
    <t>MFAD</t>
  </si>
  <si>
    <t>PCL</t>
  </si>
  <si>
    <t>ข้อมูลทั่วไปของธนาคาร</t>
  </si>
  <si>
    <t>ความถี่ในการรายงานเป็นรายเดือน</t>
  </si>
  <si>
    <t xml:space="preserve">รายงานจำนวนเงินเป็นหน่วยบาทและหน่วยสตางค์โดยมีทศนิยม 2 ตำแหน่ง </t>
  </si>
  <si>
    <t>แบบรายงานเงินให้สินเชื่อของธนาคารพาณิชย์และบริษัทในกลุ่มธุรกิจทางการเงิน</t>
  </si>
  <si>
    <t>ปีของข้อมูลให้ใช้ปี ค.ศ. 4 หลัก เช่น 2015 เป็นต้น</t>
  </si>
  <si>
    <t>เป็นค่าคงที่ หมายถึง แบบรายงานเงินให้สินเชื่อของธนาคารพาณิชย์และบริษัทในกลุ่มธุรกิจทางการเงิน</t>
  </si>
  <si>
    <t>รหัสของสถาบันการเงินผู้ส่งข้อมูล</t>
  </si>
  <si>
    <t>1/ บริษัทในกลุ่มที่ให้สินเชื่อ หมายถึง บริษัทในกลุ่มธุรกิจทางการเงินที่ประกอบธุรกิจหลักในการให้สินเชื่อหรือทำธุรกรรมที่มีลักษณะคล้ายการให้สินเชื่อ โดยไม่รวมบริษัทที่ประกอบธุรกิจหลักทรัพย์ จัดการกองทุนรวม ประกันภัย บริษัทบริหารสินทรัพย์ และบริษัทลูกในต่างประเทศ</t>
  </si>
  <si>
    <t>บริษัทในกลุ่มที่ให้สินเชื่อ หมายถึง บริษัทในกลุ่มธุรกิจทางการเงินที่ประกอบธุรกิจหลักในการให้สินเชื่อหรือทำธุรกรรมที่มีลักษณะคล้ายการให้สินเชื่อ โดยไม่รวมบริษัทที่ประกอบธุรกิจหลักทรัพย์ จัดการกองทุนรวม ประกันภัย บริษัทบริหารสินทรัพย์ และบริษัทลูกในต่างประเทศ โดยการรายงานข้อมูลชุดธนาคาร+บริษัทในกลุ่มที่ให้สินเชื่อ ให้ตัดรายการเงินให้สินเชื่อระหว่างกันเฉพาะในกลุ่มธนาคารพาณิชย์และบริษัทที่นำมารวมรายงานข้อมูล ในลักษณะเดียวกับการจัดทำงบการเงินรวม</t>
  </si>
  <si>
    <t>เลขที่จดทะเบียนนิติบุคคลกับกระทรวงพาณิชย์</t>
  </si>
  <si>
    <t>ชื่อบริษัท</t>
  </si>
  <si>
    <t>ให้รายงานเฉพาะธนาคารที่มีสาขาในต่างประเทศ โดยรวมเงินให้สินเชื่อตามหลักการ Risk &amp; Reward แต่ไม่รวมเงินให้สินเชื่อโดยตรงแก่สถาบันการเงินซึ่งรายงานอยู่ในรายการเงินให้สินเชื่อระหว่างธนาคารและตลาดเงินตามข้อ 1 แล้ว</t>
  </si>
  <si>
    <t>ผลรวมข้อ 5.6.1 + 5.6.2 +5.6.3 + 5.6.4</t>
  </si>
  <si>
    <t>241002-241003 ; 241007-241008 ; 241010-241011 ; 241013-241015</t>
  </si>
  <si>
    <t>241004 ; 241017-241019</t>
  </si>
  <si>
    <t>under-performing หมายถึง ยอดคงค้างของสินเชื่อที่มีการเพิ่มขึ้นอย่างมีนัยสำคัญของความเสี่ยงด้านเครดิต</t>
  </si>
  <si>
    <t>non-performing หมายถึง ยอดคงค้างของสินเชื่อที่มีการด้อยค่าด้านเครดิต</t>
  </si>
  <si>
    <t>8/</t>
  </si>
  <si>
    <t>POCI (purchased  or originated credit impaired) หมายถึง ยอดคงค้างของสินเชื่อที่มีการด้อยค่าด้านเครดิตเมื่อเริ่มแรกที่ซื้อหรือได้มา</t>
  </si>
  <si>
    <t>5.5.1 มิใช่สินเชื่อที่มีทะเบียนรถเป็นประกัน</t>
  </si>
  <si>
    <t>5.5.2 สินเชื่อที่มีทะเบียนรถเป็นประกัน</t>
  </si>
  <si>
    <t>ข้อมูลตามแบบรายงานการให้สินเชื่อส่วนบุคคลภายใต้การกำกับ Sheet : 4. Title Loan</t>
  </si>
  <si>
    <t>ข้อมูลตามแบบรายงานการให้สินเชื่อส่วนบุคคลภายใต้การกำกับ 
Sheet : 1. Unsecured PLR for others และ Sheet : 3. Hire Purchase for others</t>
  </si>
  <si>
    <t>ประเภทเงินให้สินเชื่อ</t>
  </si>
  <si>
    <t>ผลรวมข้อ 5.5.1 + 5.5.2</t>
  </si>
  <si>
    <t>เงินสำรองตามประเภทเงินให้สินเชื่อ</t>
  </si>
  <si>
    <t xml:space="preserve">1.  สินเชื่อระหว่างธนาคารและตลาดเงิน (ไม่รวมสินเชื่อ Risk &amp; Reward) </t>
  </si>
  <si>
    <t xml:space="preserve">2.  สินเชื่อธุรกิจขนาดใหญ่ </t>
  </si>
  <si>
    <t xml:space="preserve">3.  สินเชื่อธุรกิจขนาดกลางและขนาดย่อม (SME) </t>
  </si>
  <si>
    <t>4.  สินเชื่อธุรกิจที่ให้จากสาขาธนาคารพาณิชย์ที่อยู่ในต่างประเทศ</t>
  </si>
  <si>
    <t>แบบรายงานเงินสำรองสำหรับสินเชื่อของธนาคารพาณิชย์และบริษัทในกลุ่มธุรกิจทางการเงิน</t>
  </si>
  <si>
    <t xml:space="preserve">under-performing หมายถึง เงินสำรองที่กันไว้เป็นค่าเผื่อผลขาดทุนด้านเครดิตที่คาดว่าจะเกิดขึ้นและเผื่อการด้อยค่า สำหรับสินเชื่อที่มีการเพิ่มขึ้นอย่างมีนัยสำคัญของความเสี่ยงด้านเครดิต </t>
  </si>
  <si>
    <t xml:space="preserve">non-performing หมายถึง  เงินสำรองที่กันไว้เป็นค่าเผื่อผลขาดทุนด้านเครดิตที่คาดว่าจะเกิดขึ้นและเผื่อการด้อยค่า สำหรับสินเชื่อที่มีการด้อยค่าด้านเครดิต </t>
  </si>
  <si>
    <t xml:space="preserve">POCI (purchased  or originated credit impaired) หมายถึง เงินสำรองที่กันไว้เป็นค่าเผื่อผลขาดทุนด้านเครดิตที่คาดว่าจะเกิดขึ้นและเผื่อการด้อยค่า สำหรับสินเชื่อที่มีการด้อยค่าด้านเครดิตเมื่อเริ่มแรกที่ซื้อหรือได้มา
</t>
  </si>
  <si>
    <t xml:space="preserve">5.6.2 มีรถเป็นประกัน </t>
  </si>
  <si>
    <t>5.6.2 มีรถเป็นประกัน</t>
  </si>
  <si>
    <t>9/</t>
  </si>
  <si>
    <t>Loan at FVTPL หมายถึง ยอดคงค้างของสินเชื่อที่วัดมูลค่าด้วยมูลค่ายุติธรรมผ่านกำไรหรือขาดทุน</t>
  </si>
  <si>
    <t>10/</t>
  </si>
  <si>
    <t>คำอธิบายทั่วไป</t>
  </si>
  <si>
    <t>1. ให้สถาบันการเงิน (สง.) เฉพาะธนาคารพาณิชย์จดทะเบียนในประเทศไทย ที่มีบริษัทในกลุ่ม
ธุรกิจทางการเงินซึ่งประกอบธุรกิจการให้สินเชื่อหรือทำธุรกรรมที่มีลักษณะคล้ายการให้สินเชื่อเป็นธุรกิจหลัก
(ไม่รวมบริษัทที่ประกอบธุรกิจหลักทรัพย์ จัดการกองทุนรวม ประกันภัย บริษัทบริหารสินทรัพย์และบริษัทลูก
ในต่างประเทศ) จัดทำแบบรายงานเงินให้สินเชื่อของธนาคารพาณิชย์และบริษัทในกลุ่มธุรกิจทางการเงิน ใน
รูปแบบ Excel File ตามที่ ธปท. กำหนดเป็นประจำทุกเดือน โดยใช้ข้อมูลของวันสิ้นเดือนในการจัดทำแบบ
รายงาน แบบรายงานดังกล่าวประกอบด้วย 3 ชีท ได้แก่ T1ข้อมูลทั่วไป, T2สรุปเงินให้สินเชื่อ และ T3สรุปเงินสำรอง</t>
  </si>
  <si>
    <t>2. ให้ สง. จัดทำข้อมูลตามแบบรายงานดังกล่าว เป็นชุดรวมทุกสำนักงานของธนาคารพาณิชย์
และบริษัทในกลุ่มธุรกิจทางการเงินที่ประกอบธุรกิจการให้สินเชื่อหรือทำธุรกรรมที่มีลักษณะคล้ายการให้
สินเชื่อเป็นธุรกิจหลัก (ไม่รวมบริษัทที่ประกอบธุรกิจหลักทรัพย์ จัดการกองทุนรวม ประกันภัย บริษัทบริหาร
สินทรัพย์และบริษัทลูกในต่างประเทศ) โดยตัดรายการเงินให้สินเชื่อระหว่างกันเฉพาะในกลุ่มธนาคารพาณิชย์
และบริษัทที่นำมารวมรายงานข้อมูล ในลักษณะเดียวกับการจัดทำงบการเงินรวม และให้ระบุชื่อบริษัทที่นำมา
รวมรายงานเงินให้สินเชื่อในชีท “T1ข้อมูลทั่วไป” ด้วย</t>
  </si>
  <si>
    <t>2. กรอกข้อมูลลงในชีท T1ข้อมูลทั่วไป, T2เงินให้สินเชื่อ และ T3สรุปเงินสำรอง เฉพาะใน cell สีขาว</t>
  </si>
  <si>
    <t>241021-241023 (Arrangment Type 018016 ลูกหนี้เช่าซื้อ)</t>
  </si>
  <si>
    <t xml:space="preserve">241039  (เช่น เสินเชื่อ Sale and Lease Back ที่มี Arrangment Type 018016 ลูกหนี้เช่าซื้อ) ไม่รวมสินเชื่อที่มีทะเบียนรถเป็นประกันที่ถือเป็นสินเชื่อส่วนบุคคลภายใต้การกำกับ
</t>
  </si>
  <si>
    <t>สำรองส่วนเกินที่มีอยู่ในงวดนี้ (ตามเกณฑ์ทยอยลดภายใน 5 ปี)</t>
  </si>
  <si>
    <t>คุณบุญจิรา บุลสุข (โทร. 0-2356-7480)</t>
  </si>
  <si>
    <t xml:space="preserve">คุณพจนกร ประกายบุญทวี (โทร. 0-2356-7650) </t>
  </si>
  <si>
    <t xml:space="preserve">คุณวรินี วงศ์อุไร  (โทร. 0-2283-5853) </t>
  </si>
  <si>
    <t>Management overlay ส่วนที่ไม่สามารถแยกประเภทเงินให้สินเชื่อได้</t>
  </si>
  <si>
    <t xml:space="preserve">     6. ดอกเบี้ยค้างรับ</t>
  </si>
  <si>
    <t>หากมีข้อสงสัยเกี่ยวกับแบบรายงานนี้ โปรดติดต่อสอบถามที่ ฝ่ายตรวจสอบและวิเคราะห์ความเสี่ยงสถาบันการเงิน สายกำกับสถาบันการเงิน 1</t>
  </si>
  <si>
    <t>ธนาคารเกียรตินาคินภัทร จำกัด (มหาชน)</t>
  </si>
  <si>
    <t>5.5 สินเชื่อส่วนบุคคลภายใต้การกำกับ (ไม่รวมสินเชื่อเพื่อการประกอบอาชีพภายใต้การกำกับ)</t>
  </si>
  <si>
    <r>
      <t>1. มาตรฐานการตั้งชื่อไฟล์ข้อมูล :</t>
    </r>
    <r>
      <rPr>
        <b/>
        <sz val="18"/>
        <rFont val="Browallia New"/>
        <family val="2"/>
      </rPr>
      <t xml:space="preserve"> </t>
    </r>
    <r>
      <rPr>
        <b/>
        <sz val="18"/>
        <color indexed="12"/>
        <rFont val="Browallia New"/>
        <family val="2"/>
      </rPr>
      <t>MFAD</t>
    </r>
    <r>
      <rPr>
        <b/>
        <sz val="18"/>
        <color indexed="10"/>
        <rFont val="Browallia New"/>
        <family val="2"/>
      </rPr>
      <t>bbb</t>
    </r>
    <r>
      <rPr>
        <b/>
        <sz val="18"/>
        <rFont val="Browallia New"/>
        <family val="2"/>
      </rPr>
      <t>_</t>
    </r>
    <r>
      <rPr>
        <b/>
        <sz val="18"/>
        <color indexed="14"/>
        <rFont val="Browallia New"/>
        <family val="2"/>
      </rPr>
      <t>yyyy</t>
    </r>
    <r>
      <rPr>
        <b/>
        <sz val="18"/>
        <color indexed="60"/>
        <rFont val="Browallia New"/>
        <family val="2"/>
      </rPr>
      <t>mm</t>
    </r>
    <r>
      <rPr>
        <b/>
        <sz val="18"/>
        <color indexed="17"/>
        <rFont val="Browallia New"/>
        <family val="2"/>
      </rPr>
      <t>dd</t>
    </r>
    <r>
      <rPr>
        <b/>
        <sz val="18"/>
        <rFont val="Browallia New"/>
        <family val="2"/>
      </rPr>
      <t>_PCL</t>
    </r>
    <r>
      <rPr>
        <b/>
        <sz val="18"/>
        <color indexed="12"/>
        <rFont val="Browallia New"/>
        <family val="2"/>
      </rPr>
      <t xml:space="preserve">.xls </t>
    </r>
    <r>
      <rPr>
        <sz val="18"/>
        <rFont val="Browallia New"/>
        <family val="2"/>
      </rPr>
      <t xml:space="preserve"> </t>
    </r>
    <r>
      <rPr>
        <sz val="16"/>
        <color indexed="12"/>
        <rFont val="Angsana New"/>
        <family val="1"/>
      </rPr>
      <t/>
    </r>
  </si>
  <si>
    <r>
      <t>แบบรายงานดังกล่าว</t>
    </r>
    <r>
      <rPr>
        <b/>
        <u/>
        <sz val="18"/>
        <rFont val="Browallia New"/>
        <family val="2"/>
      </rPr>
      <t>ไม่ต้อง</t>
    </r>
    <r>
      <rPr>
        <b/>
        <sz val="18"/>
        <rFont val="Browallia New"/>
        <family val="2"/>
      </rPr>
      <t>จัดทำ</t>
    </r>
    <r>
      <rPr>
        <sz val="18"/>
        <rFont val="Browallia New"/>
        <family val="2"/>
      </rPr>
      <t xml:space="preserve"> Hard Copy  ส่งให้ธนาคารแห่งประเทศไทย </t>
    </r>
  </si>
  <si>
    <r>
      <t xml:space="preserve">ให้สถาบันการเงินจัดส่งรายงานภายในสิ้นเดือนถัดวันสิ้นเดือนที่ต้องรายงาน โดยให้ส่งข้อมูลเป็น Excel File มายัง ธปท. ผ่านช่องทางการส่งข้อมูลระบบ DMS Data Acquisition ทาง Extranet (https://webserv) หัวข้อ  Submit File   เลือกรายการ </t>
    </r>
    <r>
      <rPr>
        <b/>
        <sz val="18"/>
        <rFont val="Browallia New"/>
        <family val="2"/>
      </rPr>
      <t xml:space="preserve">Partially_Consolidated_Lending  </t>
    </r>
    <r>
      <rPr>
        <sz val="18"/>
        <rFont val="Browallia New"/>
        <family val="2"/>
      </rPr>
      <t xml:space="preserve">
</t>
    </r>
  </si>
  <si>
    <r>
      <t>รายชื่อบริษัทในกลุ่มที่นำมารวมรายงานในชุดธนาคาร+บริษัทในกลุ่มที่ให้สินเชื่อ</t>
    </r>
    <r>
      <rPr>
        <b/>
        <vertAlign val="superscript"/>
        <sz val="16"/>
        <color indexed="8"/>
        <rFont val="Browallia New"/>
        <family val="2"/>
      </rPr>
      <t>1/</t>
    </r>
  </si>
  <si>
    <r>
      <t xml:space="preserve">ชุดธนาคาร +บริษัทในกลุ่มที่ให้สินเชื่อ </t>
    </r>
    <r>
      <rPr>
        <b/>
        <vertAlign val="superscript"/>
        <sz val="16"/>
        <color indexed="8"/>
        <rFont val="Browallia New"/>
        <family val="2"/>
      </rPr>
      <t>1/</t>
    </r>
    <r>
      <rPr>
        <b/>
        <sz val="16"/>
        <color indexed="8"/>
        <rFont val="Browallia New"/>
        <family val="2"/>
      </rPr>
      <t xml:space="preserve">
(หักรายการสินเชื่อระหว่างกัน)</t>
    </r>
  </si>
  <si>
    <r>
      <t>performing</t>
    </r>
    <r>
      <rPr>
        <b/>
        <vertAlign val="superscript"/>
        <sz val="18"/>
        <rFont val="Browallia New"/>
        <family val="2"/>
      </rPr>
      <t>6/</t>
    </r>
  </si>
  <si>
    <r>
      <t>under
performing</t>
    </r>
    <r>
      <rPr>
        <b/>
        <vertAlign val="superscript"/>
        <sz val="18"/>
        <color indexed="8"/>
        <rFont val="Browallia New"/>
        <family val="2"/>
      </rPr>
      <t>7/</t>
    </r>
  </si>
  <si>
    <r>
      <t>non 
performing</t>
    </r>
    <r>
      <rPr>
        <b/>
        <vertAlign val="superscript"/>
        <sz val="18"/>
        <color indexed="8"/>
        <rFont val="Browallia New"/>
        <family val="2"/>
      </rPr>
      <t>8/</t>
    </r>
  </si>
  <si>
    <r>
      <t>POCI</t>
    </r>
    <r>
      <rPr>
        <b/>
        <vertAlign val="superscript"/>
        <sz val="18"/>
        <color indexed="8"/>
        <rFont val="Browallia New"/>
        <family val="2"/>
      </rPr>
      <t>9/</t>
    </r>
  </si>
  <si>
    <r>
      <t>Loan at FVTPL</t>
    </r>
    <r>
      <rPr>
        <b/>
        <vertAlign val="superscript"/>
        <sz val="18"/>
        <color indexed="8"/>
        <rFont val="Browallia New"/>
        <family val="2"/>
      </rPr>
      <t>10/</t>
    </r>
  </si>
  <si>
    <r>
      <t xml:space="preserve">1.  สินเชื่อระหว่างธนาคารและตลาดเงิน (ไม่รวมสินเชื่อ Risk &amp; Reward) </t>
    </r>
    <r>
      <rPr>
        <b/>
        <vertAlign val="superscript"/>
        <sz val="16"/>
        <color indexed="30"/>
        <rFont val="Browallia New"/>
        <family val="2"/>
      </rPr>
      <t>2/</t>
    </r>
  </si>
  <si>
    <r>
      <t xml:space="preserve">2.  สินเชื่อธุรกิจขนาดใหญ่ </t>
    </r>
    <r>
      <rPr>
        <b/>
        <vertAlign val="superscript"/>
        <sz val="16"/>
        <color indexed="30"/>
        <rFont val="Browallia New"/>
        <family val="2"/>
      </rPr>
      <t>3/</t>
    </r>
  </si>
  <si>
    <r>
      <t xml:space="preserve">3.  สินเชื่อธุรกิจขนาดกลางและขนาดย่อม (SME) </t>
    </r>
    <r>
      <rPr>
        <b/>
        <vertAlign val="superscript"/>
        <sz val="16"/>
        <color indexed="30"/>
        <rFont val="Browallia New"/>
        <family val="2"/>
      </rPr>
      <t>3/</t>
    </r>
  </si>
  <si>
    <r>
      <t xml:space="preserve">4.  สินเชื่อธุรกิจที่ให้จากสาขาธนาคารพาณิชย์ที่อยู่ในต่างประเทศ </t>
    </r>
    <r>
      <rPr>
        <b/>
        <vertAlign val="superscript"/>
        <sz val="16"/>
        <color indexed="30"/>
        <rFont val="Browallia New"/>
        <family val="2"/>
      </rPr>
      <t>4/</t>
    </r>
  </si>
  <si>
    <r>
      <t>5.  สินเชื่อรายย่อย</t>
    </r>
    <r>
      <rPr>
        <b/>
        <vertAlign val="superscript"/>
        <sz val="16"/>
        <color indexed="30"/>
        <rFont val="Browallia New"/>
        <family val="2"/>
      </rPr>
      <t xml:space="preserve"> 5/</t>
    </r>
  </si>
  <si>
    <r>
      <t>5.5 สินเชื่อ</t>
    </r>
    <r>
      <rPr>
        <u/>
        <sz val="16"/>
        <color indexed="8"/>
        <rFont val="Browallia New"/>
        <family val="2"/>
      </rPr>
      <t>ส่วนบุคคล</t>
    </r>
    <r>
      <rPr>
        <sz val="16"/>
        <color indexed="8"/>
        <rFont val="Browallia New"/>
        <family val="2"/>
      </rPr>
      <t>ภายใต้การกำกับ (ไม่รวมสินเชื่อเพื่อการประกอบอาชีพภายใต้การกำกับ)</t>
    </r>
  </si>
  <si>
    <r>
      <t xml:space="preserve">   </t>
    </r>
    <r>
      <rPr>
        <b/>
        <u/>
        <sz val="16"/>
        <rFont val="Browallia New"/>
        <family val="2"/>
      </rPr>
      <t>คำอธิบาย</t>
    </r>
  </si>
  <si>
    <r>
      <t>เงินให้สินเชื่อระหว่างธนาคารและตลาดเงิน หมายถึง เงินให้สินเชื่อโดยตรงแก่คู่สัญญาที่เป็นสถาบันการเงินตามประกาศธนาคารแห่งประเทศไทย เรื่องการจัดทำและการประกาศงบการเงินของสถาบันการเงินฯ ที่ตั้งอยู่ในประเทศ (</t>
    </r>
    <r>
      <rPr>
        <u/>
        <sz val="16"/>
        <rFont val="Browallia New"/>
        <family val="2"/>
      </rPr>
      <t>ไม่รวม</t>
    </r>
    <r>
      <rPr>
        <sz val="16"/>
        <rFont val="Browallia New"/>
        <family val="2"/>
      </rPr>
      <t xml:space="preserve">รายการเงินให้สินเชื่อตามหลักการ Risk &amp; Reward ที่สถาบันการเงินเป็นผู้รับรอง อาวัล หรือรับความเสี่ยงแทนคู่สัญญาที่ไม่ใช่ สง.) </t>
    </r>
    <r>
      <rPr>
        <u/>
        <sz val="16"/>
        <rFont val="Browallia New"/>
        <family val="2"/>
      </rPr>
      <t>โดยให้รายงานด้วยยอดคงค้างสุทธิหลังจากหักรายได้รอการตัดบัญชีและไม่รวมดอกเบี้ยค้างรับ</t>
    </r>
  </si>
  <si>
    <r>
      <t>performing หมายถึง ยอดคงค้างของสินเชื่อที่</t>
    </r>
    <r>
      <rPr>
        <u/>
        <sz val="16"/>
        <rFont val="Browallia New"/>
        <family val="2"/>
      </rPr>
      <t>ไม่มี</t>
    </r>
    <r>
      <rPr>
        <sz val="16"/>
        <rFont val="Browallia New"/>
        <family val="2"/>
      </rPr>
      <t>การเพิ่มขึ้นอย่างมีนัยสำคัญของความเสี่ยงด้านเครดิต</t>
    </r>
  </si>
  <si>
    <r>
      <t xml:space="preserve">ชุดธนาคาร +บริษัทในกลุ่มที่ให้สินเชื่อ </t>
    </r>
    <r>
      <rPr>
        <b/>
        <vertAlign val="superscript"/>
        <sz val="16"/>
        <color indexed="8"/>
        <rFont val="Browallia New"/>
        <family val="2"/>
      </rPr>
      <t>1/</t>
    </r>
    <r>
      <rPr>
        <b/>
        <sz val="16"/>
        <color indexed="8"/>
        <rFont val="Browallia New"/>
        <family val="2"/>
      </rPr>
      <t xml:space="preserve">
(เงินสำรองสำหรับสินเชื่อ</t>
    </r>
    <r>
      <rPr>
        <b/>
        <u/>
        <sz val="16"/>
        <color indexed="8"/>
        <rFont val="Browallia New"/>
        <family val="2"/>
      </rPr>
      <t>รวม</t>
    </r>
    <r>
      <rPr>
        <b/>
        <sz val="16"/>
        <color indexed="8"/>
        <rFont val="Browallia New"/>
        <family val="2"/>
      </rPr>
      <t>ดอกเบี้ยค้างรับ +</t>
    </r>
    <r>
      <rPr>
        <b/>
        <sz val="20"/>
        <color indexed="10"/>
        <rFont val="Browallia New"/>
        <family val="2"/>
      </rPr>
      <t xml:space="preserve"> </t>
    </r>
    <r>
      <rPr>
        <b/>
        <sz val="16"/>
        <rFont val="Browallia New"/>
        <family val="2"/>
      </rPr>
      <t>ภาระผูกพัน</t>
    </r>
    <r>
      <rPr>
        <b/>
        <sz val="16"/>
        <color indexed="8"/>
        <rFont val="Browallia New"/>
        <family val="2"/>
      </rPr>
      <t>)</t>
    </r>
  </si>
  <si>
    <r>
      <t>performing</t>
    </r>
    <r>
      <rPr>
        <b/>
        <vertAlign val="superscript"/>
        <sz val="16"/>
        <rFont val="Browallia New"/>
        <family val="2"/>
      </rPr>
      <t>2/</t>
    </r>
  </si>
  <si>
    <r>
      <t>under
performing</t>
    </r>
    <r>
      <rPr>
        <b/>
        <vertAlign val="superscript"/>
        <sz val="16"/>
        <color indexed="8"/>
        <rFont val="Browallia New"/>
        <family val="2"/>
      </rPr>
      <t>3/</t>
    </r>
  </si>
  <si>
    <r>
      <t>non performing</t>
    </r>
    <r>
      <rPr>
        <b/>
        <vertAlign val="superscript"/>
        <sz val="16"/>
        <color indexed="8"/>
        <rFont val="Browallia New"/>
        <family val="2"/>
      </rPr>
      <t>4/</t>
    </r>
  </si>
  <si>
    <r>
      <t>POCI</t>
    </r>
    <r>
      <rPr>
        <b/>
        <vertAlign val="superscript"/>
        <sz val="16"/>
        <color indexed="8"/>
        <rFont val="Browallia New"/>
        <family val="2"/>
      </rPr>
      <t>5/</t>
    </r>
  </si>
  <si>
    <r>
      <t>5.  สินเชื่อรายย่อย</t>
    </r>
    <r>
      <rPr>
        <b/>
        <vertAlign val="superscript"/>
        <sz val="16"/>
        <color indexed="30"/>
        <rFont val="Browallia New"/>
        <family val="2"/>
      </rPr>
      <t xml:space="preserve"> </t>
    </r>
  </si>
  <si>
    <r>
      <t>performing หมายถึง เงินสำรองที่กันไว้เป็นค่าเผื่อผลขาดทุนด้านเครดิตที่คาดว่าจะเกิดขึ้น สำหรับสินเชื่อที่</t>
    </r>
    <r>
      <rPr>
        <u/>
        <sz val="16"/>
        <rFont val="Browallia New"/>
        <family val="2"/>
      </rPr>
      <t>ไม่มี</t>
    </r>
    <r>
      <rPr>
        <sz val="16"/>
        <rFont val="Browallia New"/>
        <family val="2"/>
      </rPr>
      <t>การเพิ่มขึ้นอย่างมีนัยสำคัญของความเสี่ยงด้านเครดิต</t>
    </r>
  </si>
  <si>
    <r>
      <t>เงินให้สินเชื่อแก่ลูกหนี้เพื่อทำธุรกิจ ประกอบด้วย (1) เงินให้สินเชื่อแก่ลูกหนี้เพื่อทำธุรกิจที่ไม่ใช่สินเชื่อระหว่างธนาคารและตลาดเงินตามข้อ 2/ (</t>
    </r>
    <r>
      <rPr>
        <u/>
        <sz val="16"/>
        <rFont val="Browallia New"/>
        <family val="2"/>
      </rPr>
      <t>รวมรายการ</t>
    </r>
    <r>
      <rPr>
        <sz val="16"/>
        <rFont val="Browallia New"/>
        <family val="2"/>
      </rPr>
      <t xml:space="preserve">เงินให้สินเชื่อตามหลักการ Risk &amp; Reward ที่ให้จากสำนักงานใหญ่หรือสาขาในประเทศไทย) และ (2) สินเชื่อส่วนบุคคลภายใต้การกำกับของ ธปท. ที่มีวัตถุประสงค์เพื่อนำไปใช้ในการประกอบอาชีพ  
ทั้งนี้ ขอให้รายงานโดยแยกขนาดของธุรกิจตามหลักเกณฑ์ที่กำหนดในกฎกระทรวงเรื่องกำหนดลักษณะของวิสาหกิจขนาดกลางและขนาดย่อม พ.ศ. 2562 หรือที่จะมีการปรับปรุงเพิ่มเติมต่อไป  ซึ่งเทียบเคียงได้กับการรายงานข้อมูล Business Size ใน Data Set Total Classified Lending Summary (DS_TCS)  </t>
    </r>
    <r>
      <rPr>
        <u/>
        <sz val="16"/>
        <rFont val="Browallia New"/>
        <family val="2"/>
      </rPr>
      <t>โดยรายงานด้วยยอดคงค้างสุทธิหลังจากหักรายได้รอการตัดบัญชีและไม่รวมดอกเบี้ยค้างรับ</t>
    </r>
  </si>
  <si>
    <t>3. กรณีที่ สง. ไม่มีบริษัทในกลุ่มธุรกิจทางการเงินที่ประกอบธุรกิจการให้สินเชื่อหรือทำธุรกรรม
ที่มีลักษณะคล้ายการให้สินเชื่อเป็นธุรกิจหลัก ให้ สง. มีหนังสือแจ้งฝ่ายตรวจสอบและวิเคราะห์ความเสี่ยงสถาบันการเงิน สายกำกับสถาบันการเงิน 1 ธนาคารแห่งประเทศไทย เพื่อขอยกเว้นการจัดส่งแบบรายงานดังกล่าว อย่างไรก็ตาม เมื่อใดที่สง. มีการเปลี่ยนแปลงโครงสร้างของกลุ่มธุรกิจทางการเงิน อันเป็นเหตุให้มีบริษัทที่ประกอบธุรกิจการให้สินเชื่อหรือทำธุรกรรมที่มีลักษณะคล้ายการให้สินเชื่อเป็นธุรกิจหลักอยู่ในกลุ่มธุรกิจทางการเงินของ สง. แล้ว จะต้องส่งแบบรายงานดังกล่าว นับแต่เดือนที่บริษัทดังกล่าวได้รับอนุญาตให้เป็นบริษัทในกลุ่มธุรกิจทางการเงินของ สง. หรือนับแต่บริษัทดังกล่าวเริ่มประกอบธุรกิจการให้สินเชื่อ หากบริษัทเริ่มประกอบธุรกิจภายหลังได้รับอนุญาตให้เป็นบริษัทในกลุ่มธุรกิจทางการเงินของ สง.</t>
  </si>
  <si>
    <t>Management overlay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</si>
</sst>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87" formatCode="_(* #,##0.00_);_(* \(#,##0.00\);_(* &quot;-&quot;??_);_(@_)"/>
    <numFmt numFmtId="188" formatCode="yyyy\-mm\-dd;@"/>
    <numFmt numFmtId="189" formatCode="0.0"/>
    <numFmt numFmtId="190" formatCode="0.00000"/>
    <numFmt numFmtId="191" formatCode="[&gt;0]General"/>
    <numFmt numFmtId="192" formatCode="0.0000"/>
    <numFmt numFmtId="193" formatCode="0.0000%"/>
    <numFmt numFmtId="194" formatCode="[$-107041E]d\ mmmm\ yyyy;@"/>
    <numFmt numFmtId="195" formatCode="#,##0.00_ ;[Red]\(#,##0.00\);&quot;-&quot;_ "/>
  </numFmts>
  <fonts count="43" x14ac:knownFonts="1">
    <font>
      <sz val="16"/>
      <color theme="1"/>
      <name val="TH SarabunPSK"/>
      <family val="2"/>
      <charset val="222"/>
    </font>
    <font>
      <sz val="16"/>
      <name val="Angsana New"/>
      <family val="1"/>
    </font>
    <font>
      <sz val="16"/>
      <name val="Angsana New"/>
      <family val="1"/>
    </font>
    <font>
      <sz val="16"/>
      <color indexed="12"/>
      <name val="Angsana New"/>
      <family val="1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20"/>
      <name val="Browallia New"/>
      <family val="2"/>
    </font>
    <font>
      <sz val="18"/>
      <name val="Browallia New"/>
      <family val="2"/>
    </font>
    <font>
      <b/>
      <u/>
      <sz val="18"/>
      <name val="Browallia New"/>
      <family val="2"/>
    </font>
    <font>
      <b/>
      <sz val="18"/>
      <name val="Browallia New"/>
      <family val="2"/>
    </font>
    <font>
      <b/>
      <sz val="18"/>
      <color indexed="12"/>
      <name val="Browallia New"/>
      <family val="2"/>
    </font>
    <font>
      <b/>
      <sz val="18"/>
      <color indexed="10"/>
      <name val="Browallia New"/>
      <family val="2"/>
    </font>
    <font>
      <b/>
      <sz val="18"/>
      <color indexed="14"/>
      <name val="Browallia New"/>
      <family val="2"/>
    </font>
    <font>
      <b/>
      <sz val="18"/>
      <color indexed="60"/>
      <name val="Browallia New"/>
      <family val="2"/>
    </font>
    <font>
      <b/>
      <sz val="18"/>
      <color indexed="17"/>
      <name val="Browallia New"/>
      <family val="2"/>
    </font>
    <font>
      <sz val="18"/>
      <color indexed="12"/>
      <name val="Browallia New"/>
      <family val="2"/>
    </font>
    <font>
      <b/>
      <vertAlign val="superscript"/>
      <sz val="16"/>
      <color indexed="8"/>
      <name val="Browallia New"/>
      <family val="2"/>
    </font>
    <font>
      <b/>
      <sz val="16"/>
      <color indexed="8"/>
      <name val="Browallia New"/>
      <family val="2"/>
    </font>
    <font>
      <b/>
      <sz val="16"/>
      <name val="Browallia New"/>
      <family val="2"/>
    </font>
    <font>
      <b/>
      <vertAlign val="superscript"/>
      <sz val="18"/>
      <name val="Browallia New"/>
      <family val="2"/>
    </font>
    <font>
      <b/>
      <vertAlign val="superscript"/>
      <sz val="18"/>
      <color indexed="8"/>
      <name val="Browallia New"/>
      <family val="2"/>
    </font>
    <font>
      <b/>
      <vertAlign val="superscript"/>
      <sz val="16"/>
      <color indexed="30"/>
      <name val="Browallia New"/>
      <family val="2"/>
    </font>
    <font>
      <u/>
      <sz val="16"/>
      <color indexed="8"/>
      <name val="Browallia New"/>
      <family val="2"/>
    </font>
    <font>
      <sz val="16"/>
      <color indexed="8"/>
      <name val="Browallia New"/>
      <family val="2"/>
    </font>
    <font>
      <sz val="16"/>
      <name val="Browallia New"/>
      <family val="2"/>
    </font>
    <font>
      <b/>
      <u/>
      <sz val="16"/>
      <name val="Browallia New"/>
      <family val="2"/>
    </font>
    <font>
      <u/>
      <sz val="16"/>
      <name val="Browallia New"/>
      <family val="2"/>
    </font>
    <font>
      <b/>
      <u/>
      <sz val="16"/>
      <color indexed="8"/>
      <name val="Browallia New"/>
      <family val="2"/>
    </font>
    <font>
      <b/>
      <sz val="20"/>
      <color indexed="10"/>
      <name val="Browallia New"/>
      <family val="2"/>
    </font>
    <font>
      <b/>
      <vertAlign val="superscript"/>
      <sz val="16"/>
      <name val="Browallia New"/>
      <family val="2"/>
    </font>
    <font>
      <sz val="16"/>
      <color theme="1"/>
      <name val="TH SarabunPSK"/>
      <family val="2"/>
      <charset val="222"/>
    </font>
    <font>
      <sz val="16"/>
      <color rgb="FF303030"/>
      <name val="TH SarabunPSK"/>
      <family val="2"/>
    </font>
    <font>
      <sz val="16"/>
      <color rgb="FFE36C0A"/>
      <name val="TH SarabunPSK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6"/>
      <color theme="0"/>
      <name val="Browallia New"/>
      <family val="2"/>
    </font>
    <font>
      <b/>
      <sz val="15"/>
      <color theme="1"/>
      <name val="Browallia New"/>
      <family val="2"/>
    </font>
    <font>
      <b/>
      <sz val="18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rgb="FF0070C0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0">
    <xf numFmtId="0" fontId="0" fillId="0" borderId="0"/>
    <xf numFmtId="3" fontId="7" fillId="2" borderId="1" applyFont="0" applyFill="0" applyProtection="0">
      <alignment horizontal="right"/>
    </xf>
    <xf numFmtId="187" fontId="33" fillId="0" borderId="0" applyFont="0" applyFill="0" applyBorder="0" applyAlignment="0" applyProtection="0"/>
    <xf numFmtId="0" fontId="8" fillId="3" borderId="1" applyNumberFormat="0" applyFont="0" applyBorder="0" applyAlignment="0" applyProtection="0">
      <alignment horizontal="center"/>
    </xf>
    <xf numFmtId="3" fontId="8" fillId="4" borderId="1" applyFont="0" applyProtection="0">
      <alignment horizontal="right"/>
    </xf>
    <xf numFmtId="10" fontId="8" fillId="4" borderId="1" applyFont="0" applyProtection="0">
      <alignment horizontal="right"/>
    </xf>
    <xf numFmtId="9" fontId="8" fillId="4" borderId="1" applyFont="0" applyProtection="0">
      <alignment horizontal="right"/>
    </xf>
    <xf numFmtId="0" fontId="8" fillId="4" borderId="2" applyNumberFormat="0" applyFont="0" applyBorder="0" applyAlignment="0" applyProtection="0">
      <alignment horizontal="left"/>
    </xf>
    <xf numFmtId="188" fontId="8" fillId="5" borderId="1" applyFont="0" applyAlignment="0">
      <protection locked="0"/>
    </xf>
    <xf numFmtId="3" fontId="8" fillId="5" borderId="1" applyFont="0">
      <alignment horizontal="right"/>
      <protection locked="0"/>
    </xf>
    <xf numFmtId="189" fontId="8" fillId="5" borderId="1" applyFont="0">
      <alignment horizontal="right"/>
      <protection locked="0"/>
    </xf>
    <xf numFmtId="10" fontId="8" fillId="5" borderId="1" applyFont="0">
      <alignment horizontal="right"/>
      <protection locked="0"/>
    </xf>
    <xf numFmtId="9" fontId="8" fillId="5" borderId="3" applyFont="0">
      <alignment horizontal="right"/>
      <protection locked="0"/>
    </xf>
    <xf numFmtId="0" fontId="8" fillId="5" borderId="1" applyFont="0">
      <alignment horizontal="center" wrapText="1"/>
      <protection locked="0"/>
    </xf>
    <xf numFmtId="49" fontId="8" fillId="5" borderId="1" applyFont="0" applyAlignment="0"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3" fontId="8" fillId="6" borderId="1">
      <alignment horizontal="right"/>
      <protection locked="0"/>
    </xf>
    <xf numFmtId="189" fontId="8" fillId="6" borderId="1">
      <alignment horizontal="right"/>
      <protection locked="0"/>
    </xf>
    <xf numFmtId="10" fontId="8" fillId="6" borderId="1" applyFont="0">
      <alignment horizontal="right"/>
      <protection locked="0"/>
    </xf>
    <xf numFmtId="9" fontId="8" fillId="6" borderId="1">
      <alignment horizontal="right"/>
      <protection locked="0"/>
    </xf>
    <xf numFmtId="0" fontId="8" fillId="6" borderId="1">
      <alignment horizontal="center" wrapText="1"/>
    </xf>
    <xf numFmtId="0" fontId="8" fillId="6" borderId="1" applyNumberFormat="0" applyFont="0">
      <alignment horizontal="center" wrapText="1"/>
      <protection locked="0"/>
    </xf>
    <xf numFmtId="3" fontId="8" fillId="2" borderId="1" applyFont="0" applyProtection="0">
      <alignment horizontal="right"/>
    </xf>
    <xf numFmtId="190" fontId="8" fillId="2" borderId="1" applyFont="0" applyProtection="0">
      <alignment horizontal="right"/>
    </xf>
    <xf numFmtId="189" fontId="8" fillId="2" borderId="1" applyFont="0" applyProtection="0">
      <alignment horizontal="right"/>
    </xf>
    <xf numFmtId="10" fontId="8" fillId="2" borderId="1" applyFont="0" applyProtection="0">
      <alignment horizontal="right"/>
    </xf>
    <xf numFmtId="9" fontId="8" fillId="2" borderId="1" applyFont="0" applyProtection="0">
      <alignment horizontal="right"/>
    </xf>
    <xf numFmtId="191" fontId="8" fillId="2" borderId="1" applyFont="0" applyProtection="0">
      <alignment horizontal="center" wrapText="1"/>
    </xf>
    <xf numFmtId="192" fontId="8" fillId="7" borderId="1" applyFont="0">
      <alignment horizontal="right"/>
    </xf>
    <xf numFmtId="1" fontId="8" fillId="7" borderId="1" applyFont="0" applyProtection="0">
      <alignment horizontal="right"/>
    </xf>
    <xf numFmtId="192" fontId="8" fillId="7" borderId="1" applyFont="0" applyProtection="0"/>
    <xf numFmtId="189" fontId="8" fillId="7" borderId="1" applyFont="0" applyProtection="0"/>
    <xf numFmtId="10" fontId="8" fillId="7" borderId="4" applyFont="0" applyProtection="0">
      <alignment horizontal="right"/>
    </xf>
    <xf numFmtId="9" fontId="8" fillId="7" borderId="4" applyFont="0" applyProtection="0">
      <alignment horizontal="right"/>
    </xf>
    <xf numFmtId="193" fontId="8" fillId="7" borderId="4" applyFont="0" applyProtection="0">
      <alignment horizontal="right"/>
    </xf>
    <xf numFmtId="0" fontId="8" fillId="7" borderId="1" applyFont="0" applyProtection="0">
      <alignment horizontal="center" wrapText="1"/>
      <protection locked="0"/>
    </xf>
    <xf numFmtId="0" fontId="8" fillId="7" borderId="1" applyNumberFormat="0" applyFont="0" applyAlignment="0" applyProtection="0"/>
  </cellStyleXfs>
  <cellXfs count="131">
    <xf numFmtId="0" fontId="0" fillId="0" borderId="0" xfId="0"/>
    <xf numFmtId="0" fontId="4" fillId="0" borderId="0" xfId="15" applyFont="1" applyProtection="1">
      <protection locked="0" hidden="1"/>
    </xf>
    <xf numFmtId="0" fontId="4" fillId="0" borderId="0" xfId="15" applyFont="1"/>
    <xf numFmtId="0" fontId="5" fillId="0" borderId="1" xfId="15" applyFont="1" applyBorder="1" applyAlignment="1" applyProtection="1">
      <alignment horizontal="center"/>
      <protection locked="0" hidden="1"/>
    </xf>
    <xf numFmtId="0" fontId="5" fillId="0" borderId="5" xfId="15" applyFont="1" applyBorder="1" applyAlignment="1" applyProtection="1">
      <alignment horizontal="center"/>
      <protection locked="0" hidden="1"/>
    </xf>
    <xf numFmtId="0" fontId="4" fillId="0" borderId="5" xfId="15" applyFont="1" applyBorder="1" applyAlignment="1">
      <alignment horizontal="left"/>
    </xf>
    <xf numFmtId="0" fontId="4" fillId="0" borderId="5" xfId="15" applyFont="1" applyBorder="1" applyAlignment="1" applyProtection="1">
      <alignment horizontal="center"/>
      <protection locked="0" hidden="1"/>
    </xf>
    <xf numFmtId="0" fontId="4" fillId="0" borderId="5" xfId="15" applyFont="1" applyFill="1" applyBorder="1" applyAlignment="1">
      <alignment vertical="top"/>
    </xf>
    <xf numFmtId="49" fontId="4" fillId="0" borderId="5" xfId="15" applyNumberFormat="1" applyFont="1" applyFill="1" applyBorder="1" applyAlignment="1">
      <alignment vertical="top"/>
    </xf>
    <xf numFmtId="0" fontId="6" fillId="0" borderId="5" xfId="15" applyFont="1" applyFill="1" applyBorder="1" applyAlignment="1">
      <alignment horizontal="left" vertical="center"/>
    </xf>
    <xf numFmtId="49" fontId="6" fillId="0" borderId="5" xfId="15" applyNumberFormat="1" applyFont="1" applyFill="1" applyBorder="1" applyAlignment="1">
      <alignment horizontal="left" vertical="center"/>
    </xf>
    <xf numFmtId="0" fontId="4" fillId="0" borderId="5" xfId="15" applyFont="1" applyFill="1" applyBorder="1" applyAlignment="1">
      <alignment horizontal="left"/>
    </xf>
    <xf numFmtId="49" fontId="4" fillId="0" borderId="5" xfId="15" applyNumberFormat="1" applyFont="1" applyFill="1" applyBorder="1" applyAlignment="1">
      <alignment horizontal="left"/>
    </xf>
    <xf numFmtId="49" fontId="4" fillId="0" borderId="5" xfId="15" applyNumberFormat="1" applyFont="1" applyBorder="1" applyAlignment="1">
      <alignment horizontal="left"/>
    </xf>
    <xf numFmtId="0" fontId="34" fillId="0" borderId="5" xfId="15" applyFont="1" applyBorder="1"/>
    <xf numFmtId="49" fontId="34" fillId="0" borderId="5" xfId="15" applyNumberFormat="1" applyFont="1" applyBorder="1"/>
    <xf numFmtId="0" fontId="4" fillId="0" borderId="6" xfId="15" applyFont="1" applyBorder="1" applyAlignment="1" applyProtection="1">
      <alignment horizontal="center"/>
      <protection locked="0" hidden="1"/>
    </xf>
    <xf numFmtId="0" fontId="34" fillId="0" borderId="6" xfId="15" applyFont="1" applyBorder="1"/>
    <xf numFmtId="49" fontId="34" fillId="0" borderId="6" xfId="15" applyNumberFormat="1" applyFont="1" applyBorder="1"/>
    <xf numFmtId="0" fontId="35" fillId="0" borderId="0" xfId="0" applyFont="1"/>
    <xf numFmtId="0" fontId="4" fillId="8" borderId="5" xfId="15" applyFont="1" applyFill="1" applyBorder="1" applyAlignment="1">
      <alignment horizontal="left" wrapText="1"/>
    </xf>
    <xf numFmtId="0" fontId="4" fillId="8" borderId="5" xfId="15" applyFont="1" applyFill="1" applyBorder="1" applyAlignment="1">
      <alignment horizontal="left"/>
    </xf>
    <xf numFmtId="0" fontId="4" fillId="0" borderId="3" xfId="15" applyFont="1" applyBorder="1"/>
    <xf numFmtId="0" fontId="4" fillId="0" borderId="5" xfId="15" applyFont="1" applyBorder="1"/>
    <xf numFmtId="0" fontId="4" fillId="0" borderId="6" xfId="15" applyFont="1" applyBorder="1"/>
    <xf numFmtId="0" fontId="9" fillId="0" borderId="0" xfId="16" applyFont="1"/>
    <xf numFmtId="0" fontId="10" fillId="0" borderId="0" xfId="16" applyFont="1"/>
    <xf numFmtId="0" fontId="10" fillId="0" borderId="0" xfId="18" applyFont="1"/>
    <xf numFmtId="0" fontId="11" fillId="0" borderId="0" xfId="18" applyFont="1"/>
    <xf numFmtId="0" fontId="11" fillId="0" borderId="0" xfId="18" applyFont="1" applyAlignment="1">
      <alignment horizontal="left" indent="1"/>
    </xf>
    <xf numFmtId="0" fontId="13" fillId="0" borderId="0" xfId="18" applyFont="1"/>
    <xf numFmtId="0" fontId="14" fillId="0" borderId="0" xfId="18" applyFont="1"/>
    <xf numFmtId="0" fontId="15" fillId="0" borderId="0" xfId="18" applyFont="1"/>
    <xf numFmtId="0" fontId="16" fillId="0" borderId="0" xfId="18" applyFont="1" applyAlignment="1">
      <alignment vertical="top"/>
    </xf>
    <xf numFmtId="0" fontId="17" fillId="0" borderId="0" xfId="18" applyFont="1"/>
    <xf numFmtId="0" fontId="12" fillId="0" borderId="0" xfId="18" applyFont="1"/>
    <xf numFmtId="0" fontId="18" fillId="0" borderId="0" xfId="18" applyFont="1"/>
    <xf numFmtId="0" fontId="11" fillId="0" borderId="0" xfId="16" applyFont="1"/>
    <xf numFmtId="0" fontId="10" fillId="0" borderId="0" xfId="16" applyFont="1" applyAlignment="1">
      <alignment horizontal="center"/>
    </xf>
    <xf numFmtId="0" fontId="10" fillId="0" borderId="0" xfId="16" applyFont="1" applyAlignment="1"/>
    <xf numFmtId="0" fontId="10" fillId="0" borderId="0" xfId="16" applyFont="1" applyAlignment="1">
      <alignment horizontal="center" vertical="top"/>
    </xf>
    <xf numFmtId="0" fontId="36" fillId="9" borderId="0" xfId="0" applyFont="1" applyFill="1" applyBorder="1"/>
    <xf numFmtId="0" fontId="37" fillId="9" borderId="0" xfId="0" applyFont="1" applyFill="1"/>
    <xf numFmtId="0" fontId="36" fillId="8" borderId="7" xfId="0" applyFont="1" applyFill="1" applyBorder="1" applyAlignment="1" applyProtection="1">
      <protection locked="0"/>
    </xf>
    <xf numFmtId="0" fontId="36" fillId="9" borderId="0" xfId="0" applyFont="1" applyFill="1" applyBorder="1" applyAlignment="1" applyProtection="1">
      <protection locked="0"/>
    </xf>
    <xf numFmtId="0" fontId="36" fillId="9" borderId="0" xfId="0" applyFont="1" applyFill="1" applyBorder="1" applyAlignment="1">
      <alignment horizontal="left"/>
    </xf>
    <xf numFmtId="194" fontId="36" fillId="8" borderId="7" xfId="0" applyNumberFormat="1" applyFont="1" applyFill="1" applyBorder="1" applyAlignment="1">
      <alignment horizontal="left" indent="1"/>
    </xf>
    <xf numFmtId="0" fontId="36" fillId="9" borderId="0" xfId="0" applyFont="1" applyFill="1" applyAlignment="1">
      <alignment horizontal="right" indent="1"/>
    </xf>
    <xf numFmtId="0" fontId="36" fillId="8" borderId="7" xfId="0" applyNumberFormat="1" applyFont="1" applyFill="1" applyBorder="1" applyAlignment="1">
      <alignment horizontal="center"/>
    </xf>
    <xf numFmtId="0" fontId="38" fillId="9" borderId="0" xfId="0" applyFont="1" applyFill="1"/>
    <xf numFmtId="0" fontId="37" fillId="9" borderId="0" xfId="0" quotePrefix="1" applyFont="1" applyFill="1"/>
    <xf numFmtId="0" fontId="36" fillId="9" borderId="0" xfId="0" applyFont="1" applyFill="1"/>
    <xf numFmtId="0" fontId="36" fillId="9" borderId="0" xfId="0" applyFont="1" applyFill="1" applyAlignment="1">
      <alignment horizontal="centerContinuous"/>
    </xf>
    <xf numFmtId="0" fontId="37" fillId="9" borderId="0" xfId="0" applyFont="1" applyFill="1" applyAlignment="1">
      <alignment horizontal="centerContinuous"/>
    </xf>
    <xf numFmtId="0" fontId="39" fillId="10" borderId="7" xfId="0" applyFont="1" applyFill="1" applyBorder="1" applyAlignment="1">
      <alignment horizontal="center" wrapText="1"/>
    </xf>
    <xf numFmtId="0" fontId="36" fillId="10" borderId="8" xfId="0" applyFont="1" applyFill="1" applyBorder="1" applyAlignment="1">
      <alignment horizontal="center"/>
    </xf>
    <xf numFmtId="49" fontId="37" fillId="8" borderId="9" xfId="0" applyNumberFormat="1" applyFont="1" applyFill="1" applyBorder="1"/>
    <xf numFmtId="49" fontId="37" fillId="8" borderId="10" xfId="0" applyNumberFormat="1" applyFont="1" applyFill="1" applyBorder="1"/>
    <xf numFmtId="49" fontId="37" fillId="8" borderId="11" xfId="0" applyNumberFormat="1" applyFont="1" applyFill="1" applyBorder="1"/>
    <xf numFmtId="0" fontId="40" fillId="9" borderId="0" xfId="0" applyFont="1" applyFill="1" applyBorder="1" applyAlignment="1">
      <alignment vertical="top"/>
    </xf>
    <xf numFmtId="0" fontId="36" fillId="9" borderId="0" xfId="0" applyFont="1" applyFill="1" applyBorder="1" applyAlignment="1">
      <alignment vertical="top"/>
    </xf>
    <xf numFmtId="0" fontId="37" fillId="9" borderId="0" xfId="0" applyFont="1" applyFill="1" applyAlignment="1">
      <alignment vertical="top"/>
    </xf>
    <xf numFmtId="0" fontId="41" fillId="9" borderId="0" xfId="0" applyFont="1" applyFill="1" applyAlignment="1">
      <alignment vertical="top"/>
    </xf>
    <xf numFmtId="194" fontId="36" fillId="9" borderId="0" xfId="0" applyNumberFormat="1" applyFont="1" applyFill="1" applyAlignment="1">
      <alignment horizontal="left" vertical="top"/>
    </xf>
    <xf numFmtId="0" fontId="36" fillId="9" borderId="0" xfId="0" applyFont="1" applyFill="1" applyBorder="1" applyAlignment="1" applyProtection="1">
      <alignment vertical="top"/>
      <protection locked="0"/>
    </xf>
    <xf numFmtId="0" fontId="37" fillId="9" borderId="0" xfId="0" applyFont="1" applyFill="1" applyAlignment="1">
      <alignment horizontal="right" vertical="top"/>
    </xf>
    <xf numFmtId="0" fontId="37" fillId="9" borderId="0" xfId="0" applyFont="1" applyFill="1" applyBorder="1" applyAlignment="1" applyProtection="1">
      <alignment vertical="top"/>
      <protection locked="0"/>
    </xf>
    <xf numFmtId="0" fontId="21" fillId="10" borderId="12" xfId="0" applyFont="1" applyFill="1" applyBorder="1" applyAlignment="1">
      <alignment horizontal="center" vertical="top" wrapText="1"/>
    </xf>
    <xf numFmtId="0" fontId="36" fillId="10" borderId="12" xfId="0" applyFont="1" applyFill="1" applyBorder="1" applyAlignment="1">
      <alignment horizontal="center" vertical="top" wrapText="1"/>
    </xf>
    <xf numFmtId="0" fontId="36" fillId="10" borderId="1" xfId="0" applyFont="1" applyFill="1" applyBorder="1" applyAlignment="1">
      <alignment horizontal="center" vertical="center" wrapText="1"/>
    </xf>
    <xf numFmtId="195" fontId="36" fillId="9" borderId="1" xfId="0" applyNumberFormat="1" applyFont="1" applyFill="1" applyBorder="1" applyAlignment="1">
      <alignment vertical="top"/>
    </xf>
    <xf numFmtId="0" fontId="42" fillId="9" borderId="1" xfId="0" applyFont="1" applyFill="1" applyBorder="1" applyAlignment="1">
      <alignment horizontal="left" vertical="top" indent="1" readingOrder="1"/>
    </xf>
    <xf numFmtId="0" fontId="42" fillId="9" borderId="1" xfId="0" applyFont="1" applyFill="1" applyBorder="1" applyAlignment="1">
      <alignment horizontal="left" vertical="top" readingOrder="1"/>
    </xf>
    <xf numFmtId="195" fontId="37" fillId="8" borderId="1" xfId="0" applyNumberFormat="1" applyFont="1" applyFill="1" applyBorder="1" applyAlignment="1" applyProtection="1">
      <alignment vertical="top"/>
      <protection locked="0"/>
    </xf>
    <xf numFmtId="0" fontId="37" fillId="9" borderId="1" xfId="0" applyFont="1" applyFill="1" applyBorder="1" applyAlignment="1">
      <alignment horizontal="left" vertical="top" indent="2"/>
    </xf>
    <xf numFmtId="0" fontId="37" fillId="9" borderId="1" xfId="0" applyFont="1" applyFill="1" applyBorder="1" applyAlignment="1">
      <alignment horizontal="left" vertical="top"/>
    </xf>
    <xf numFmtId="0" fontId="27" fillId="9" borderId="1" xfId="0" applyFont="1" applyFill="1" applyBorder="1" applyAlignment="1">
      <alignment horizontal="left" vertical="top" indent="4"/>
    </xf>
    <xf numFmtId="0" fontId="27" fillId="9" borderId="4" xfId="0" applyFont="1" applyFill="1" applyBorder="1" applyAlignment="1">
      <alignment horizontal="left" vertical="top"/>
    </xf>
    <xf numFmtId="195" fontId="37" fillId="9" borderId="1" xfId="0" applyNumberFormat="1" applyFont="1" applyFill="1" applyBorder="1" applyAlignment="1">
      <alignment vertical="top"/>
    </xf>
    <xf numFmtId="0" fontId="37" fillId="9" borderId="1" xfId="0" applyFont="1" applyFill="1" applyBorder="1" applyAlignment="1">
      <alignment horizontal="left" vertical="top" indent="4"/>
    </xf>
    <xf numFmtId="0" fontId="37" fillId="9" borderId="4" xfId="0" applyFont="1" applyFill="1" applyBorder="1" applyAlignment="1">
      <alignment horizontal="left" vertical="top"/>
    </xf>
    <xf numFmtId="0" fontId="21" fillId="9" borderId="0" xfId="0" applyFont="1" applyFill="1" applyBorder="1" applyAlignment="1">
      <alignment horizontal="left" vertical="top"/>
    </xf>
    <xf numFmtId="0" fontId="27" fillId="9" borderId="0" xfId="0" applyFont="1" applyFill="1" applyAlignment="1">
      <alignment vertical="top"/>
    </xf>
    <xf numFmtId="0" fontId="27" fillId="9" borderId="0" xfId="0" applyFont="1" applyFill="1" applyBorder="1" applyAlignment="1">
      <alignment vertical="top"/>
    </xf>
    <xf numFmtId="0" fontId="27" fillId="9" borderId="0" xfId="0" applyFont="1" applyFill="1" applyBorder="1" applyAlignment="1">
      <alignment horizontal="left" vertical="top"/>
    </xf>
    <xf numFmtId="0" fontId="37" fillId="9" borderId="0" xfId="0" applyFont="1" applyFill="1" applyAlignment="1">
      <alignment horizontal="left" vertical="top" wrapText="1"/>
    </xf>
    <xf numFmtId="0" fontId="36" fillId="10" borderId="1" xfId="0" applyFont="1" applyFill="1" applyBorder="1" applyAlignment="1">
      <alignment horizontal="center" vertical="top" wrapText="1"/>
    </xf>
    <xf numFmtId="0" fontId="36" fillId="10" borderId="2" xfId="0" applyFont="1" applyFill="1" applyBorder="1" applyAlignment="1">
      <alignment horizontal="centerContinuous"/>
    </xf>
    <xf numFmtId="0" fontId="36" fillId="10" borderId="13" xfId="0" applyFont="1" applyFill="1" applyBorder="1" applyAlignment="1">
      <alignment horizontal="centerContinuous"/>
    </xf>
    <xf numFmtId="0" fontId="36" fillId="10" borderId="4" xfId="0" applyFont="1" applyFill="1" applyBorder="1" applyAlignment="1">
      <alignment horizontal="centerContinuous"/>
    </xf>
    <xf numFmtId="0" fontId="37" fillId="0" borderId="1" xfId="0" applyFont="1" applyFill="1" applyBorder="1" applyAlignment="1">
      <alignment horizontal="left" vertical="top"/>
    </xf>
    <xf numFmtId="0" fontId="37" fillId="0" borderId="2" xfId="0" applyFont="1" applyFill="1" applyBorder="1" applyAlignment="1">
      <alignment horizontal="left" vertical="top"/>
    </xf>
    <xf numFmtId="0" fontId="37" fillId="0" borderId="13" xfId="0" applyFon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27" fillId="0" borderId="2" xfId="0" applyFont="1" applyFill="1" applyBorder="1" applyAlignment="1">
      <alignment horizontal="left" vertical="top"/>
    </xf>
    <xf numFmtId="0" fontId="37" fillId="0" borderId="1" xfId="0" applyFont="1" applyFill="1" applyBorder="1" applyAlignment="1">
      <alignment horizontal="left" vertical="top" indent="2"/>
    </xf>
    <xf numFmtId="0" fontId="27" fillId="0" borderId="1" xfId="0" applyFont="1" applyFill="1" applyBorder="1" applyAlignment="1">
      <alignment horizontal="left" vertical="top" indent="2"/>
    </xf>
    <xf numFmtId="0" fontId="27" fillId="9" borderId="0" xfId="0" applyFont="1" applyFill="1"/>
    <xf numFmtId="187" fontId="37" fillId="9" borderId="0" xfId="2" applyFont="1" applyFill="1" applyBorder="1" applyAlignment="1" applyProtection="1">
      <alignment vertical="top"/>
      <protection locked="0"/>
    </xf>
    <xf numFmtId="0" fontId="37" fillId="8" borderId="14" xfId="0" applyFont="1" applyFill="1" applyBorder="1" applyAlignment="1" applyProtection="1">
      <alignment horizontal="left" indent="1"/>
      <protection locked="0"/>
    </xf>
    <xf numFmtId="0" fontId="37" fillId="8" borderId="15" xfId="0" applyFont="1" applyFill="1" applyBorder="1" applyAlignment="1" applyProtection="1">
      <alignment horizontal="left" vertical="top" indent="1"/>
      <protection locked="0"/>
    </xf>
    <xf numFmtId="0" fontId="37" fillId="8" borderId="16" xfId="0" applyFont="1" applyFill="1" applyBorder="1" applyAlignment="1" applyProtection="1">
      <alignment vertical="top"/>
      <protection locked="0"/>
    </xf>
    <xf numFmtId="0" fontId="36" fillId="10" borderId="12" xfId="0" applyFont="1" applyFill="1" applyBorder="1" applyAlignment="1">
      <alignment horizontal="center" vertical="center" wrapText="1"/>
    </xf>
    <xf numFmtId="0" fontId="36" fillId="10" borderId="6" xfId="0" applyFont="1" applyFill="1" applyBorder="1" applyAlignment="1">
      <alignment horizontal="center" vertical="center" wrapText="1"/>
    </xf>
    <xf numFmtId="0" fontId="41" fillId="9" borderId="4" xfId="0" applyFont="1" applyFill="1" applyBorder="1" applyAlignment="1">
      <alignment horizontal="left" vertical="top"/>
    </xf>
    <xf numFmtId="0" fontId="10" fillId="0" borderId="0" xfId="16" applyFont="1" applyFill="1"/>
    <xf numFmtId="195" fontId="37" fillId="0" borderId="1" xfId="0" applyNumberFormat="1" applyFont="1" applyFill="1" applyBorder="1" applyAlignment="1" applyProtection="1">
      <alignment vertical="top"/>
      <protection locked="0"/>
    </xf>
    <xf numFmtId="0" fontId="10" fillId="0" borderId="0" xfId="16" applyFont="1" applyAlignment="1">
      <alignment horizontal="left" vertical="top" wrapText="1"/>
    </xf>
    <xf numFmtId="0" fontId="10" fillId="0" borderId="0" xfId="18" applyFont="1" applyAlignment="1">
      <alignment horizontal="left" vertical="top" wrapText="1"/>
    </xf>
    <xf numFmtId="0" fontId="37" fillId="9" borderId="0" xfId="0" applyFont="1" applyFill="1" applyAlignment="1">
      <alignment horizontal="left" vertical="top" wrapText="1"/>
    </xf>
    <xf numFmtId="0" fontId="27" fillId="0" borderId="2" xfId="0" applyFont="1" applyFill="1" applyBorder="1" applyAlignment="1">
      <alignment horizontal="left" vertical="top" wrapText="1"/>
    </xf>
    <xf numFmtId="0" fontId="27" fillId="0" borderId="13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13" xfId="0" applyFont="1" applyFill="1" applyBorder="1" applyAlignment="1">
      <alignment horizontal="left" vertical="top"/>
    </xf>
    <xf numFmtId="0" fontId="27" fillId="0" borderId="4" xfId="0" applyFont="1" applyFill="1" applyBorder="1" applyAlignment="1">
      <alignment horizontal="left" vertical="top"/>
    </xf>
    <xf numFmtId="0" fontId="37" fillId="0" borderId="2" xfId="0" applyFont="1" applyFill="1" applyBorder="1" applyAlignment="1">
      <alignment horizontal="left" vertical="top" wrapText="1"/>
    </xf>
    <xf numFmtId="0" fontId="37" fillId="0" borderId="13" xfId="0" applyFont="1" applyFill="1" applyBorder="1" applyAlignment="1">
      <alignment horizontal="left" vertical="top" wrapText="1"/>
    </xf>
    <xf numFmtId="0" fontId="37" fillId="0" borderId="4" xfId="0" applyFont="1" applyFill="1" applyBorder="1" applyAlignment="1">
      <alignment horizontal="left" vertical="top" wrapText="1"/>
    </xf>
    <xf numFmtId="0" fontId="36" fillId="10" borderId="2" xfId="0" applyFont="1" applyFill="1" applyBorder="1" applyAlignment="1">
      <alignment horizontal="center" vertical="top" wrapText="1"/>
    </xf>
    <xf numFmtId="0" fontId="36" fillId="10" borderId="13" xfId="0" applyFont="1" applyFill="1" applyBorder="1" applyAlignment="1">
      <alignment horizontal="center" vertical="top" wrapText="1"/>
    </xf>
    <xf numFmtId="0" fontId="36" fillId="10" borderId="4" xfId="0" applyFont="1" applyFill="1" applyBorder="1" applyAlignment="1">
      <alignment horizontal="center" vertical="top" wrapText="1"/>
    </xf>
    <xf numFmtId="0" fontId="21" fillId="10" borderId="2" xfId="0" applyFont="1" applyFill="1" applyBorder="1" applyAlignment="1">
      <alignment horizontal="center" vertical="top" wrapText="1"/>
    </xf>
    <xf numFmtId="0" fontId="21" fillId="10" borderId="4" xfId="0" applyFont="1" applyFill="1" applyBorder="1" applyAlignment="1">
      <alignment horizontal="center" vertical="top" wrapText="1"/>
    </xf>
    <xf numFmtId="0" fontId="27" fillId="9" borderId="0" xfId="0" applyFont="1" applyFill="1" applyAlignment="1">
      <alignment horizontal="left" vertical="top" wrapText="1"/>
    </xf>
    <xf numFmtId="0" fontId="41" fillId="9" borderId="0" xfId="0" applyFont="1" applyFill="1" applyAlignment="1">
      <alignment horizontal="left" vertical="top" wrapText="1"/>
    </xf>
    <xf numFmtId="195" fontId="37" fillId="11" borderId="2" xfId="0" applyNumberFormat="1" applyFont="1" applyFill="1" applyBorder="1" applyAlignment="1" applyProtection="1">
      <alignment horizontal="center" vertical="top"/>
      <protection locked="0"/>
    </xf>
    <xf numFmtId="195" fontId="37" fillId="11" borderId="13" xfId="0" applyNumberFormat="1" applyFont="1" applyFill="1" applyBorder="1" applyAlignment="1" applyProtection="1">
      <alignment horizontal="center" vertical="top"/>
      <protection locked="0"/>
    </xf>
    <xf numFmtId="195" fontId="37" fillId="11" borderId="4" xfId="0" applyNumberFormat="1" applyFont="1" applyFill="1" applyBorder="1" applyAlignment="1" applyProtection="1">
      <alignment horizontal="center" vertical="top"/>
      <protection locked="0"/>
    </xf>
    <xf numFmtId="195" fontId="37" fillId="8" borderId="2" xfId="0" applyNumberFormat="1" applyFont="1" applyFill="1" applyBorder="1" applyAlignment="1" applyProtection="1">
      <alignment horizontal="center" vertical="top"/>
      <protection locked="0"/>
    </xf>
    <xf numFmtId="195" fontId="37" fillId="8" borderId="13" xfId="0" applyNumberFormat="1" applyFont="1" applyFill="1" applyBorder="1" applyAlignment="1" applyProtection="1">
      <alignment horizontal="center" vertical="top"/>
      <protection locked="0"/>
    </xf>
    <xf numFmtId="195" fontId="37" fillId="8" borderId="4" xfId="0" applyNumberFormat="1" applyFont="1" applyFill="1" applyBorder="1" applyAlignment="1" applyProtection="1">
      <alignment horizontal="center" vertical="top"/>
      <protection locked="0"/>
    </xf>
  </cellXfs>
  <cellStyles count="40">
    <cellStyle name="checkExposure" xfId="1"/>
    <cellStyle name="Comma" xfId="2" builtinId="3"/>
    <cellStyle name="greyed" xfId="3"/>
    <cellStyle name="highlightExposure" xfId="4"/>
    <cellStyle name="highlightPD" xfId="5"/>
    <cellStyle name="highlightPercentage" xfId="6"/>
    <cellStyle name="highlightText" xfId="7"/>
    <cellStyle name="inputDate" xfId="8"/>
    <cellStyle name="inputExposure" xfId="9"/>
    <cellStyle name="inputMaturity" xfId="10"/>
    <cellStyle name="inputPD" xfId="11"/>
    <cellStyle name="inputPercentage" xfId="12"/>
    <cellStyle name="inputSelection" xfId="13"/>
    <cellStyle name="inputText" xfId="14"/>
    <cellStyle name="Normal" xfId="0" builtinId="0"/>
    <cellStyle name="Normal 2" xfId="15"/>
    <cellStyle name="Normal 2 2" xfId="16"/>
    <cellStyle name="Normal 3" xfId="17"/>
    <cellStyle name="Normal_01 แบบรายงาน SA และ SSA" xfId="18"/>
    <cellStyle name="optionalExposure" xfId="19"/>
    <cellStyle name="optionalMaturity" xfId="20"/>
    <cellStyle name="optionalPD" xfId="21"/>
    <cellStyle name="optionalPercentage" xfId="22"/>
    <cellStyle name="optionalSelection" xfId="23"/>
    <cellStyle name="optionalText" xfId="24"/>
    <cellStyle name="showExposure" xfId="25"/>
    <cellStyle name="showParameterE" xfId="26"/>
    <cellStyle name="showParameterS" xfId="27"/>
    <cellStyle name="showPD" xfId="28"/>
    <cellStyle name="showPercentage" xfId="29"/>
    <cellStyle name="showSelection" xfId="30"/>
    <cellStyle name="supFloat" xfId="31"/>
    <cellStyle name="supInt" xfId="32"/>
    <cellStyle name="supParameterE" xfId="33"/>
    <cellStyle name="supParameterS" xfId="34"/>
    <cellStyle name="supPD" xfId="35"/>
    <cellStyle name="supPercentage" xfId="36"/>
    <cellStyle name="supPercentageL" xfId="37"/>
    <cellStyle name="supSelection" xfId="38"/>
    <cellStyle name="supText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jitsupav/AppData/Local/Microsoft/Windows/Temporary%20Internet%20Files/Content.Outlook/S4JQT5OA/DOCUME~1/AnuphaK/LOCALS~1/Temp/&#3649;&#3610;&#3610;&#3619;&#3634;&#3618;&#3591;&#3634;&#3609;%20Basel%20II%20V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&#3613;&#3610;&#3586;\Users\PasachoM\Desktop\NOWSADAY\BA\TFRS9\Template%20&#3607;&#3637;&#3656;&#3648;&#3585;&#3637;&#3656;&#3618;&#3623;&#3586;&#3657;&#3629;&#3591;&#3585;&#3633;&#3610;&#3585;&#3634;&#3619;&#3592;&#3633;&#3604;&#3594;&#3633;&#3657;&#3609;\Template_11112019\&#3649;&#3610;&#3610;&#3619;&#3634;&#3618;&#3591;&#3634;&#3609;&#3648;&#3591;&#3636;&#3609;&#3651;&#3627;&#3657;&#3626;&#3636;&#3609;&#3648;&#3594;&#3639;&#3656;&#3629;&#3586;&#3629;&#3591;%20&#3608;&#3614;%20&#3649;&#3621;&#3632;&#3610;&#3619;&#3636;&#3625;&#3633;&#3607;&#3651;&#3609;&#3585;&#3621;&#3640;&#3656;&#3617;%20TFRS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jitsupav/AppData/Local/Microsoft/Windows/Temporary%20Internet%20Files/Content.Outlook/S4JQT5OA/User/O/BOT%20files/&#3607;&#3637;&#3617;%20Basel%20II/QIS/QIS4/BIS_QIS4_spread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oice"/>
      <sheetName val="Schedule listing"/>
      <sheetName val="1.General Info"/>
      <sheetName val="2. Capital Ratios"/>
      <sheetName val="3. Capital elements"/>
      <sheetName val="4. Summary of RWA"/>
      <sheetName val="19. FIRB Sov-BB"/>
      <sheetName val="20. FIRB Bank-BB"/>
      <sheetName val="21. FIRB Corp-BB "/>
      <sheetName val="22. FIRB SL-BB"/>
      <sheetName val="23. FIRB SME-BB"/>
      <sheetName val="24. FIRB-Receivables-Corp"/>
      <sheetName val="25. FIRB Trading Book"/>
      <sheetName val="26. AIRB Sov-BB "/>
      <sheetName val="27. AIRB Bank-BB"/>
      <sheetName val="28. AIRB Corp-BB"/>
      <sheetName val="29. FIRB SL-BB"/>
      <sheetName val="30. AIRB SME-BB"/>
      <sheetName val="31. AIRB-Receivables-Corp"/>
      <sheetName val="32. IRB Trading Book"/>
      <sheetName val="33. IRB - SL -Slotting"/>
      <sheetName val="34. IRB-Rest-mortgage-BB "/>
      <sheetName val="35. IRB-Revolving retail"/>
      <sheetName val="36. IRB-Other retail BB"/>
      <sheetName val="37. IRB-SME-Other retail BB"/>
      <sheetName val="38. IRB-Receivables-Retail"/>
      <sheetName val="39. IRB - Equity"/>
      <sheetName val="40. IRB - Other assets"/>
      <sheetName val="41. Provisions and EL"/>
      <sheetName val="42. Off-BS"/>
      <sheetName val="43. Derivative Current"/>
      <sheetName val="44. Market risk"/>
      <sheetName val="45. SA-OR"/>
      <sheetName val="46. Capital floor "/>
    </sheetNames>
    <sheetDataSet>
      <sheetData sheetId="0">
        <row r="2">
          <cell r="A2" t="str">
            <v>SA</v>
          </cell>
        </row>
        <row r="3">
          <cell r="A3" t="str">
            <v>FIRB</v>
          </cell>
        </row>
        <row r="4">
          <cell r="A4" t="str">
            <v>AIRB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ชื่อสถาบันการเงิน"/>
      <sheetName val="ReadMe"/>
      <sheetName val="T1ข้อมูลทั่วไป"/>
      <sheetName val="T2สรุปเงินให้สินเชื่อ"/>
      <sheetName val="T3สรุปเงินสำรอง"/>
    </sheetNames>
    <sheetDataSet>
      <sheetData sheetId="0">
        <row r="3">
          <cell r="F3" t="str">
            <v>มกราคม</v>
          </cell>
          <cell r="H3">
            <v>2015</v>
          </cell>
        </row>
        <row r="4">
          <cell r="B4" t="str">
            <v>ธนาคารกรุงเทพ จำกัด (มหาชน)</v>
          </cell>
          <cell r="F4" t="str">
            <v>กุมภาพันธ์</v>
          </cell>
          <cell r="H4">
            <v>2016</v>
          </cell>
        </row>
        <row r="5">
          <cell r="B5" t="str">
            <v>ธนาคารกรุงไทย จำกัด (มหาชน)</v>
          </cell>
          <cell r="F5" t="str">
            <v>มีนาคม</v>
          </cell>
          <cell r="H5">
            <v>2017</v>
          </cell>
        </row>
        <row r="6">
          <cell r="B6" t="str">
            <v>ธนาคารกรุงศรีอยุธยา จำกัด (มหาชน)</v>
          </cell>
          <cell r="F6" t="str">
            <v>เมษายน</v>
          </cell>
          <cell r="H6">
            <v>2018</v>
          </cell>
        </row>
        <row r="7">
          <cell r="B7" t="str">
            <v>ธนาคารกสิกรไทย จำกัด (มหาชน)</v>
          </cell>
          <cell r="F7" t="str">
            <v>พฤษภาคม</v>
          </cell>
          <cell r="H7">
            <v>2019</v>
          </cell>
        </row>
        <row r="8">
          <cell r="B8" t="str">
            <v>ธนาคารทหารไทย จำกัด (มหาชน)</v>
          </cell>
          <cell r="F8" t="str">
            <v>มิถุนายน</v>
          </cell>
          <cell r="H8">
            <v>2020</v>
          </cell>
        </row>
        <row r="9">
          <cell r="B9" t="str">
            <v>ธนาคารทิสโก้ จำกัด (มหาชน)</v>
          </cell>
          <cell r="F9" t="str">
            <v>กรกฎาคม</v>
          </cell>
          <cell r="H9">
            <v>2021</v>
          </cell>
        </row>
        <row r="10">
          <cell r="B10" t="str">
            <v>ธนาคารซีไอเอ็มบีไทย จำกัด (มหาชน)</v>
          </cell>
          <cell r="F10" t="str">
            <v>สิงหาคม</v>
          </cell>
          <cell r="H10">
            <v>2022</v>
          </cell>
        </row>
        <row r="11">
          <cell r="B11" t="str">
            <v>ธนาคารไทยพาณิชย์ จำกัด (มหาชน)</v>
          </cell>
          <cell r="F11" t="str">
            <v>กันยายน</v>
          </cell>
          <cell r="H11">
            <v>2023</v>
          </cell>
        </row>
        <row r="12">
          <cell r="B12" t="str">
            <v>ธนาคารธนชาต จำกัด (มหาชน)</v>
          </cell>
          <cell r="F12" t="str">
            <v>ตุลาคม</v>
          </cell>
          <cell r="H12">
            <v>2024</v>
          </cell>
        </row>
        <row r="13">
          <cell r="B13" t="str">
            <v>ธนาคารยูโอบี  จำกัด (มหาชน)</v>
          </cell>
          <cell r="F13" t="str">
            <v>พฤศจิกายน</v>
          </cell>
          <cell r="H13">
            <v>2025</v>
          </cell>
        </row>
        <row r="14">
          <cell r="B14" t="str">
            <v>ธนาคารสแตนดาร์ด ชาร์เตอร์ด (ไทย) จำกัด (มหาชน)</v>
          </cell>
          <cell r="F14" t="str">
            <v>ธันวาคม</v>
          </cell>
          <cell r="H14">
            <v>2026</v>
          </cell>
        </row>
        <row r="15">
          <cell r="B15" t="str">
            <v>ธนาคารเกียรตินาคิน จำกัด (มหาชน)</v>
          </cell>
        </row>
        <row r="16">
          <cell r="B16" t="str">
            <v>ธนาคารไอซีบีซี (ไทย) จำกัด (มหาชน)</v>
          </cell>
        </row>
        <row r="17">
          <cell r="B17" t="str">
            <v>ธนาคารแลนด์ แอนด์ เฮ้าส์  จำกัด (มหาชน)</v>
          </cell>
        </row>
        <row r="18">
          <cell r="B18" t="str">
            <v>ธนาคารไทยเครดิต เพื่อรายย่อย จำกัด (มหาชน)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FIRB Corporate"/>
      <sheetName val="FIRB Sovereign"/>
      <sheetName val="FIRB Bank"/>
      <sheetName val="FIRB SME Corporate"/>
      <sheetName val="FIRB Trading Book"/>
      <sheetName val="FIRB SL HVCRE"/>
      <sheetName val="FIRB SL Other"/>
      <sheetName val="IRB Other Retail"/>
      <sheetName val="IRB Retail QRE"/>
      <sheetName val="IRB Retail Mortgage"/>
      <sheetName val="IRB Retail HELOCs"/>
      <sheetName val="IRB SME Retail"/>
      <sheetName val="AIRB Corporate"/>
      <sheetName val="AIRB Sovereign"/>
      <sheetName val="AIRB Bank"/>
      <sheetName val="AIRB SME Corporate"/>
      <sheetName val="AIRB Trading Book"/>
      <sheetName val="AIRB SL HVCRE"/>
      <sheetName val="AIRB SL Other"/>
      <sheetName val="IRB Equity"/>
      <sheetName val="IRB SL slotting"/>
      <sheetName val="IRB Receivables"/>
      <sheetName val="IRB Securitisation"/>
      <sheetName val="Operational risk"/>
      <sheetName val="Summary"/>
    </sheetNames>
    <sheetDataSet>
      <sheetData sheetId="0"/>
      <sheetData sheetId="1"/>
      <sheetData sheetId="2"/>
      <sheetData sheetId="3">
        <row r="266">
          <cell r="C266" t="str">
            <v>Financial Collateral</v>
          </cell>
        </row>
        <row r="267">
          <cell r="C267" t="str">
            <v>Reverse Repo</v>
          </cell>
        </row>
        <row r="268">
          <cell r="C268" t="str">
            <v>Gold</v>
          </cell>
        </row>
        <row r="269">
          <cell r="C269" t="str">
            <v>Equity</v>
          </cell>
        </row>
        <row r="270">
          <cell r="C270" t="str">
            <v>Asset backet lending</v>
          </cell>
        </row>
        <row r="271">
          <cell r="C271" t="str">
            <v>DIP</v>
          </cell>
        </row>
        <row r="272">
          <cell r="C272" t="str">
            <v>Residential Real Estate</v>
          </cell>
        </row>
        <row r="273">
          <cell r="C273" t="str">
            <v>Commercial Real Estate</v>
          </cell>
        </row>
        <row r="274">
          <cell r="C274" t="str">
            <v>Other Colletaral</v>
          </cell>
        </row>
        <row r="275">
          <cell r="C275" t="str">
            <v>Unsecured – senior</v>
          </cell>
        </row>
        <row r="276">
          <cell r="C276" t="str">
            <v>Unsecured – subordinated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3" sqref="B3"/>
    </sheetView>
  </sheetViews>
  <sheetFormatPr defaultColWidth="8" defaultRowHeight="21" x14ac:dyDescent="0.35"/>
  <cols>
    <col min="1" max="1" width="6.875" style="2" customWidth="1"/>
    <col min="2" max="2" width="55.875" style="2" customWidth="1"/>
    <col min="3" max="3" width="22.375" style="2" customWidth="1"/>
    <col min="4" max="4" width="3.625" style="2" customWidth="1"/>
    <col min="5" max="5" width="9" style="2" customWidth="1"/>
    <col min="6" max="6" width="11.25" style="2" customWidth="1"/>
    <col min="7" max="7" width="3.125" style="2" customWidth="1"/>
    <col min="8" max="8" width="12.375" style="2" customWidth="1"/>
    <col min="9" max="251" width="9" style="2" customWidth="1"/>
    <col min="252" max="252" width="6.875" style="2" customWidth="1"/>
    <col min="253" max="253" width="55.875" style="2" customWidth="1"/>
    <col min="254" max="254" width="22.375" style="2" customWidth="1"/>
    <col min="255" max="255" width="3.625" style="2" customWidth="1"/>
    <col min="256" max="16384" width="8" style="2"/>
  </cols>
  <sheetData>
    <row r="1" spans="1:8" x14ac:dyDescent="0.35">
      <c r="A1" s="1"/>
      <c r="B1" s="1"/>
      <c r="C1" s="1"/>
    </row>
    <row r="2" spans="1:8" x14ac:dyDescent="0.35">
      <c r="A2" s="3" t="s">
        <v>8</v>
      </c>
      <c r="B2" s="3" t="s">
        <v>9</v>
      </c>
      <c r="C2" s="3" t="s">
        <v>10</v>
      </c>
      <c r="F2" s="22" t="s">
        <v>68</v>
      </c>
      <c r="H2" s="22" t="s">
        <v>70</v>
      </c>
    </row>
    <row r="3" spans="1:8" x14ac:dyDescent="0.35">
      <c r="A3" s="4"/>
      <c r="B3" s="5" t="s">
        <v>69</v>
      </c>
      <c r="C3" s="5" t="s">
        <v>45</v>
      </c>
      <c r="F3" s="23" t="s">
        <v>55</v>
      </c>
      <c r="G3" s="2">
        <v>0</v>
      </c>
      <c r="H3" s="23">
        <v>2015</v>
      </c>
    </row>
    <row r="4" spans="1:8" x14ac:dyDescent="0.35">
      <c r="A4" s="6">
        <v>1</v>
      </c>
      <c r="B4" s="7" t="s">
        <v>11</v>
      </c>
      <c r="C4" s="8" t="s">
        <v>12</v>
      </c>
      <c r="F4" s="23" t="s">
        <v>56</v>
      </c>
      <c r="G4" s="2">
        <v>0</v>
      </c>
      <c r="H4" s="23">
        <v>2016</v>
      </c>
    </row>
    <row r="5" spans="1:8" x14ac:dyDescent="0.35">
      <c r="A5" s="6">
        <v>2</v>
      </c>
      <c r="B5" s="7" t="s">
        <v>13</v>
      </c>
      <c r="C5" s="8" t="s">
        <v>14</v>
      </c>
      <c r="F5" s="23" t="s">
        <v>57</v>
      </c>
      <c r="G5" s="2">
        <v>1</v>
      </c>
      <c r="H5" s="23">
        <v>2017</v>
      </c>
    </row>
    <row r="6" spans="1:8" x14ac:dyDescent="0.35">
      <c r="A6" s="6">
        <v>3</v>
      </c>
      <c r="B6" s="7" t="s">
        <v>15</v>
      </c>
      <c r="C6" s="8" t="s">
        <v>16</v>
      </c>
      <c r="F6" s="23" t="s">
        <v>58</v>
      </c>
      <c r="G6" s="2">
        <v>0</v>
      </c>
      <c r="H6" s="23">
        <v>2018</v>
      </c>
    </row>
    <row r="7" spans="1:8" x14ac:dyDescent="0.35">
      <c r="A7" s="6">
        <v>4</v>
      </c>
      <c r="B7" s="7" t="s">
        <v>17</v>
      </c>
      <c r="C7" s="8" t="s">
        <v>18</v>
      </c>
      <c r="F7" s="23" t="s">
        <v>59</v>
      </c>
      <c r="G7" s="2">
        <v>0</v>
      </c>
      <c r="H7" s="23">
        <v>2019</v>
      </c>
    </row>
    <row r="8" spans="1:8" x14ac:dyDescent="0.35">
      <c r="A8" s="6">
        <v>5</v>
      </c>
      <c r="B8" s="7" t="s">
        <v>19</v>
      </c>
      <c r="C8" s="8" t="s">
        <v>20</v>
      </c>
      <c r="F8" s="23" t="s">
        <v>60</v>
      </c>
      <c r="G8" s="2">
        <v>1</v>
      </c>
      <c r="H8" s="23">
        <v>2020</v>
      </c>
    </row>
    <row r="9" spans="1:8" x14ac:dyDescent="0.35">
      <c r="A9" s="6">
        <v>6</v>
      </c>
      <c r="B9" s="7" t="s">
        <v>21</v>
      </c>
      <c r="C9" s="8" t="s">
        <v>22</v>
      </c>
      <c r="F9" s="23" t="s">
        <v>61</v>
      </c>
      <c r="G9" s="2">
        <v>0</v>
      </c>
      <c r="H9" s="23">
        <v>2021</v>
      </c>
    </row>
    <row r="10" spans="1:8" x14ac:dyDescent="0.35">
      <c r="A10" s="6">
        <v>7</v>
      </c>
      <c r="B10" s="7" t="s">
        <v>23</v>
      </c>
      <c r="C10" s="8" t="s">
        <v>24</v>
      </c>
      <c r="F10" s="23" t="s">
        <v>62</v>
      </c>
      <c r="G10" s="2">
        <v>0</v>
      </c>
      <c r="H10" s="23">
        <v>2022</v>
      </c>
    </row>
    <row r="11" spans="1:8" x14ac:dyDescent="0.35">
      <c r="A11" s="6">
        <v>8</v>
      </c>
      <c r="B11" s="7" t="s">
        <v>25</v>
      </c>
      <c r="C11" s="8" t="s">
        <v>26</v>
      </c>
      <c r="F11" s="23" t="s">
        <v>63</v>
      </c>
      <c r="G11" s="2">
        <v>1</v>
      </c>
      <c r="H11" s="23">
        <v>2023</v>
      </c>
    </row>
    <row r="12" spans="1:8" x14ac:dyDescent="0.35">
      <c r="A12" s="6">
        <v>9</v>
      </c>
      <c r="B12" s="7" t="s">
        <v>27</v>
      </c>
      <c r="C12" s="8" t="s">
        <v>28</v>
      </c>
      <c r="F12" s="23" t="s">
        <v>64</v>
      </c>
      <c r="G12" s="2">
        <v>0</v>
      </c>
      <c r="H12" s="23">
        <v>2024</v>
      </c>
    </row>
    <row r="13" spans="1:8" x14ac:dyDescent="0.35">
      <c r="A13" s="6">
        <v>10</v>
      </c>
      <c r="B13" s="7" t="s">
        <v>29</v>
      </c>
      <c r="C13" s="8" t="s">
        <v>30</v>
      </c>
      <c r="F13" s="23" t="s">
        <v>65</v>
      </c>
      <c r="G13" s="2">
        <v>0</v>
      </c>
      <c r="H13" s="23">
        <v>2025</v>
      </c>
    </row>
    <row r="14" spans="1:8" x14ac:dyDescent="0.35">
      <c r="A14" s="6">
        <v>11</v>
      </c>
      <c r="B14" s="7" t="s">
        <v>31</v>
      </c>
      <c r="C14" s="8" t="s">
        <v>32</v>
      </c>
      <c r="F14" s="24" t="s">
        <v>66</v>
      </c>
      <c r="G14" s="2">
        <v>1</v>
      </c>
      <c r="H14" s="24">
        <v>2026</v>
      </c>
    </row>
    <row r="15" spans="1:8" x14ac:dyDescent="0.35">
      <c r="A15" s="6">
        <v>12</v>
      </c>
      <c r="B15" s="7" t="s">
        <v>142</v>
      </c>
      <c r="C15" s="8" t="s">
        <v>33</v>
      </c>
    </row>
    <row r="16" spans="1:8" x14ac:dyDescent="0.35">
      <c r="A16" s="6">
        <v>13</v>
      </c>
      <c r="B16" s="7" t="s">
        <v>34</v>
      </c>
      <c r="C16" s="8" t="s">
        <v>35</v>
      </c>
    </row>
    <row r="17" spans="1:3" x14ac:dyDescent="0.35">
      <c r="A17" s="6">
        <v>14</v>
      </c>
      <c r="B17" s="9" t="s">
        <v>36</v>
      </c>
      <c r="C17" s="10" t="s">
        <v>37</v>
      </c>
    </row>
    <row r="18" spans="1:3" x14ac:dyDescent="0.35">
      <c r="A18" s="6">
        <v>15</v>
      </c>
      <c r="B18" s="11" t="s">
        <v>38</v>
      </c>
      <c r="C18" s="12" t="s">
        <v>39</v>
      </c>
    </row>
    <row r="19" spans="1:3" x14ac:dyDescent="0.35">
      <c r="A19" s="6"/>
      <c r="B19" s="11"/>
      <c r="C19" s="12"/>
    </row>
    <row r="20" spans="1:3" x14ac:dyDescent="0.35">
      <c r="A20" s="6"/>
      <c r="B20" s="11"/>
      <c r="C20" s="12"/>
    </row>
    <row r="21" spans="1:3" x14ac:dyDescent="0.35">
      <c r="A21" s="6"/>
      <c r="B21" s="11"/>
      <c r="C21" s="12"/>
    </row>
    <row r="22" spans="1:3" x14ac:dyDescent="0.35">
      <c r="A22" s="6"/>
      <c r="B22" s="11"/>
      <c r="C22" s="12"/>
    </row>
    <row r="23" spans="1:3" x14ac:dyDescent="0.35">
      <c r="A23" s="6"/>
      <c r="B23" s="11"/>
      <c r="C23" s="12"/>
    </row>
    <row r="24" spans="1:3" x14ac:dyDescent="0.35">
      <c r="A24" s="6"/>
      <c r="B24" s="11"/>
      <c r="C24" s="12"/>
    </row>
    <row r="25" spans="1:3" x14ac:dyDescent="0.35">
      <c r="A25" s="6"/>
      <c r="B25" s="11"/>
      <c r="C25" s="12"/>
    </row>
    <row r="26" spans="1:3" x14ac:dyDescent="0.35">
      <c r="A26" s="6"/>
      <c r="B26" s="11"/>
      <c r="C26" s="12"/>
    </row>
    <row r="27" spans="1:3" x14ac:dyDescent="0.35">
      <c r="A27" s="6"/>
      <c r="B27" s="11"/>
      <c r="C27" s="12"/>
    </row>
    <row r="28" spans="1:3" x14ac:dyDescent="0.35">
      <c r="A28" s="6"/>
      <c r="B28" s="20"/>
      <c r="C28" s="12"/>
    </row>
    <row r="29" spans="1:3" x14ac:dyDescent="0.35">
      <c r="A29" s="6"/>
      <c r="B29" s="11"/>
      <c r="C29" s="12"/>
    </row>
    <row r="30" spans="1:3" x14ac:dyDescent="0.35">
      <c r="A30" s="6"/>
      <c r="B30" s="11"/>
      <c r="C30" s="12"/>
    </row>
    <row r="31" spans="1:3" x14ac:dyDescent="0.35">
      <c r="A31" s="6"/>
      <c r="B31" s="21"/>
      <c r="C31" s="12"/>
    </row>
    <row r="32" spans="1:3" x14ac:dyDescent="0.35">
      <c r="A32" s="6"/>
      <c r="B32" s="11"/>
      <c r="C32" s="12"/>
    </row>
    <row r="33" spans="1:7" x14ac:dyDescent="0.35">
      <c r="A33" s="6"/>
      <c r="B33" s="5"/>
      <c r="C33" s="13"/>
    </row>
    <row r="34" spans="1:7" x14ac:dyDescent="0.35">
      <c r="A34" s="6"/>
      <c r="B34" s="14"/>
      <c r="C34" s="15"/>
    </row>
    <row r="35" spans="1:7" x14ac:dyDescent="0.35">
      <c r="A35" s="6"/>
      <c r="B35" s="14"/>
      <c r="C35" s="15"/>
      <c r="F35" s="19"/>
      <c r="G35" s="19"/>
    </row>
    <row r="36" spans="1:7" x14ac:dyDescent="0.35">
      <c r="A36" s="6">
        <v>33</v>
      </c>
      <c r="B36" s="14"/>
      <c r="C36" s="15"/>
      <c r="F36" s="19"/>
      <c r="G36" s="19"/>
    </row>
    <row r="37" spans="1:7" x14ac:dyDescent="0.35">
      <c r="A37" s="6"/>
      <c r="B37" s="14"/>
      <c r="C37" s="15"/>
    </row>
    <row r="38" spans="1:7" x14ac:dyDescent="0.35">
      <c r="A38" s="6"/>
      <c r="B38" s="14"/>
      <c r="C38" s="15"/>
    </row>
    <row r="39" spans="1:7" x14ac:dyDescent="0.35">
      <c r="A39" s="6"/>
      <c r="B39" s="14"/>
      <c r="C39" s="15"/>
    </row>
    <row r="40" spans="1:7" x14ac:dyDescent="0.35">
      <c r="A40" s="16"/>
      <c r="B40" s="17"/>
      <c r="C40" s="18"/>
    </row>
  </sheetData>
  <sheetProtection password="8FF2" sheet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tabSelected="1" zoomScale="85" zoomScaleNormal="85" workbookViewId="0"/>
  </sheetViews>
  <sheetFormatPr defaultRowHeight="25.5" x14ac:dyDescent="0.5"/>
  <cols>
    <col min="1" max="1" width="3.625" style="26" customWidth="1"/>
    <col min="2" max="2" width="5.875" style="26" customWidth="1"/>
    <col min="3" max="3" width="13.5" style="26" customWidth="1"/>
    <col min="4" max="4" width="44.875" style="26" customWidth="1"/>
    <col min="5" max="16384" width="9" style="26"/>
  </cols>
  <sheetData>
    <row r="1" spans="1:16" ht="30" x14ac:dyDescent="0.65">
      <c r="A1" s="25" t="s">
        <v>93</v>
      </c>
    </row>
    <row r="2" spans="1:16" ht="26.25" x14ac:dyDescent="0.55000000000000004">
      <c r="A2" s="27"/>
      <c r="B2" s="28" t="s">
        <v>129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59" customHeight="1" x14ac:dyDescent="0.5">
      <c r="B3" s="107" t="s">
        <v>130</v>
      </c>
      <c r="C3" s="107"/>
      <c r="D3" s="107"/>
      <c r="E3" s="107"/>
      <c r="F3" s="107"/>
      <c r="G3" s="107"/>
      <c r="I3" s="26" t="s">
        <v>44</v>
      </c>
    </row>
    <row r="4" spans="1:16" ht="158.25" customHeight="1" x14ac:dyDescent="0.5">
      <c r="B4" s="107" t="s">
        <v>131</v>
      </c>
      <c r="C4" s="107"/>
      <c r="D4" s="107"/>
      <c r="E4" s="107"/>
      <c r="F4" s="107"/>
      <c r="G4" s="107"/>
    </row>
    <row r="5" spans="1:16" ht="204" customHeight="1" x14ac:dyDescent="0.5">
      <c r="B5" s="107" t="s">
        <v>171</v>
      </c>
      <c r="C5" s="107"/>
      <c r="D5" s="107"/>
      <c r="E5" s="107"/>
      <c r="F5" s="107"/>
      <c r="G5" s="107"/>
    </row>
    <row r="6" spans="1:16" ht="26.25" x14ac:dyDescent="0.55000000000000004">
      <c r="A6" s="29" t="s">
        <v>0</v>
      </c>
      <c r="I6" s="26" t="s">
        <v>44</v>
      </c>
    </row>
    <row r="7" spans="1:16" ht="26.25" x14ac:dyDescent="0.55000000000000004">
      <c r="A7" s="27"/>
      <c r="B7" s="27" t="s">
        <v>144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26.25" x14ac:dyDescent="0.55000000000000004">
      <c r="A8" s="27"/>
      <c r="B8" s="27"/>
      <c r="C8" s="30" t="s">
        <v>88</v>
      </c>
      <c r="D8" s="27" t="s">
        <v>1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ht="26.25" x14ac:dyDescent="0.55000000000000004">
      <c r="A9" s="27"/>
      <c r="B9" s="27"/>
      <c r="C9" s="31" t="s">
        <v>2</v>
      </c>
      <c r="D9" s="27" t="s">
        <v>96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 ht="26.25" x14ac:dyDescent="0.55000000000000004">
      <c r="A10" s="27"/>
      <c r="B10" s="27"/>
      <c r="C10" s="32" t="s">
        <v>3</v>
      </c>
      <c r="D10" s="27" t="s">
        <v>94</v>
      </c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51.6" customHeight="1" x14ac:dyDescent="0.5">
      <c r="A11" s="27"/>
      <c r="B11" s="27"/>
      <c r="C11" s="33" t="s">
        <v>4</v>
      </c>
      <c r="D11" s="108" t="s">
        <v>42</v>
      </c>
      <c r="E11" s="108"/>
      <c r="F11" s="108"/>
      <c r="G11" s="108"/>
      <c r="H11" s="27"/>
      <c r="I11" s="27"/>
      <c r="J11" s="27"/>
      <c r="K11" s="27"/>
      <c r="L11" s="27"/>
      <c r="M11" s="27"/>
      <c r="N11" s="27"/>
      <c r="O11" s="27"/>
      <c r="P11" s="27"/>
    </row>
    <row r="12" spans="1:16" ht="26.25" x14ac:dyDescent="0.55000000000000004">
      <c r="A12" s="27"/>
      <c r="B12" s="27"/>
      <c r="C12" s="34" t="s">
        <v>5</v>
      </c>
      <c r="D12" s="27" t="s">
        <v>43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26.25" x14ac:dyDescent="0.55000000000000004">
      <c r="A13" s="27"/>
      <c r="B13" s="27"/>
      <c r="C13" s="35" t="s">
        <v>89</v>
      </c>
      <c r="D13" s="27" t="s">
        <v>95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6" ht="26.25" x14ac:dyDescent="0.55000000000000004">
      <c r="A14" s="27"/>
      <c r="B14" s="27"/>
      <c r="C14" s="30" t="s">
        <v>6</v>
      </c>
      <c r="D14" s="27" t="s">
        <v>7</v>
      </c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30" customHeight="1" x14ac:dyDescent="0.5">
      <c r="A15" s="27"/>
      <c r="B15" s="27" t="s">
        <v>132</v>
      </c>
      <c r="C15" s="3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x14ac:dyDescent="0.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2:7" ht="26.25" x14ac:dyDescent="0.55000000000000004">
      <c r="B17" s="37" t="s">
        <v>46</v>
      </c>
    </row>
    <row r="18" spans="2:7" ht="26.25" x14ac:dyDescent="0.55000000000000004">
      <c r="B18" s="38">
        <v>1</v>
      </c>
      <c r="C18" s="26" t="s">
        <v>145</v>
      </c>
    </row>
    <row r="19" spans="2:7" x14ac:dyDescent="0.5">
      <c r="B19" s="38">
        <v>2</v>
      </c>
      <c r="C19" s="39" t="s">
        <v>91</v>
      </c>
    </row>
    <row r="20" spans="2:7" ht="80.45" customHeight="1" x14ac:dyDescent="0.5">
      <c r="B20" s="40">
        <v>3</v>
      </c>
      <c r="C20" s="107" t="s">
        <v>146</v>
      </c>
      <c r="D20" s="107"/>
      <c r="E20" s="107"/>
      <c r="F20" s="107"/>
      <c r="G20" s="107"/>
    </row>
    <row r="21" spans="2:7" x14ac:dyDescent="0.5">
      <c r="B21" s="38">
        <v>4</v>
      </c>
      <c r="C21" s="39" t="s">
        <v>92</v>
      </c>
    </row>
    <row r="22" spans="2:7" x14ac:dyDescent="0.5">
      <c r="B22" s="38">
        <v>5</v>
      </c>
      <c r="C22" s="26" t="s">
        <v>141</v>
      </c>
    </row>
    <row r="23" spans="2:7" x14ac:dyDescent="0.5">
      <c r="C23" s="105" t="s">
        <v>136</v>
      </c>
      <c r="D23" s="105"/>
    </row>
    <row r="24" spans="2:7" x14ac:dyDescent="0.5">
      <c r="C24" s="105" t="s">
        <v>137</v>
      </c>
      <c r="D24" s="105"/>
    </row>
    <row r="25" spans="2:7" x14ac:dyDescent="0.5">
      <c r="C25" s="105" t="s">
        <v>138</v>
      </c>
      <c r="D25" s="105"/>
    </row>
  </sheetData>
  <mergeCells count="5">
    <mergeCell ref="B3:G3"/>
    <mergeCell ref="B4:G4"/>
    <mergeCell ref="B5:G5"/>
    <mergeCell ref="D11:G11"/>
    <mergeCell ref="C20:G20"/>
  </mergeCells>
  <pageMargins left="0.74803149606299213" right="0" top="0.98425196850393704" bottom="0.98425196850393704" header="0.51181102362204722" footer="0.51181102362204722"/>
  <pageSetup paperSize="9" scale="81" orientation="portrait" r:id="rId1"/>
  <headerFooter alignWithMargins="0">
    <oddHeader>&amp;C- Excel Template -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5"/>
  <sheetViews>
    <sheetView showGridLines="0" zoomScale="90" zoomScaleNormal="90" workbookViewId="0"/>
  </sheetViews>
  <sheetFormatPr defaultColWidth="8.75" defaultRowHeight="22.5" x14ac:dyDescent="0.45"/>
  <cols>
    <col min="1" max="1" width="1.75" style="42" customWidth="1"/>
    <col min="2" max="2" width="20" style="42" customWidth="1"/>
    <col min="3" max="3" width="58.75" style="42" customWidth="1"/>
    <col min="4" max="4" width="8.75" style="42"/>
    <col min="5" max="5" width="11.25" style="42" customWidth="1"/>
    <col min="6" max="6" width="8.75" style="42"/>
    <col min="7" max="7" width="8.75" style="42" customWidth="1"/>
    <col min="8" max="16384" width="8.75" style="42"/>
  </cols>
  <sheetData>
    <row r="1" spans="2:10" ht="23.25" x14ac:dyDescent="0.5">
      <c r="B1" s="41" t="s">
        <v>90</v>
      </c>
    </row>
    <row r="2" spans="2:10" ht="12" customHeight="1" thickBot="1" x14ac:dyDescent="0.5"/>
    <row r="3" spans="2:10" ht="24" thickBot="1" x14ac:dyDescent="0.55000000000000004">
      <c r="B3" s="41" t="s">
        <v>47</v>
      </c>
      <c r="C3" s="43" t="s">
        <v>69</v>
      </c>
      <c r="E3" s="44"/>
    </row>
    <row r="4" spans="2:10" ht="24" thickBot="1" x14ac:dyDescent="0.55000000000000004">
      <c r="B4" s="41" t="s">
        <v>10</v>
      </c>
      <c r="C4" s="45" t="str">
        <f>VLOOKUP(C3,รายชื่อสถาบันการเงิน!$B$3:$C$36,2,FALSE)</f>
        <v>รหัส สง.</v>
      </c>
    </row>
    <row r="5" spans="2:10" ht="24" thickBot="1" x14ac:dyDescent="0.55000000000000004">
      <c r="B5" s="41" t="s">
        <v>54</v>
      </c>
      <c r="C5" s="46"/>
      <c r="D5" s="47" t="s">
        <v>67</v>
      </c>
      <c r="E5" s="48"/>
    </row>
    <row r="6" spans="2:10" x14ac:dyDescent="0.45">
      <c r="C6" s="49"/>
      <c r="F6" s="50"/>
    </row>
    <row r="7" spans="2:10" ht="23.25" x14ac:dyDescent="0.5">
      <c r="B7" s="51" t="s">
        <v>87</v>
      </c>
      <c r="F7" s="50"/>
    </row>
    <row r="8" spans="2:10" ht="73.349999999999994" customHeight="1" x14ac:dyDescent="0.45">
      <c r="B8" s="109" t="s">
        <v>97</v>
      </c>
      <c r="C8" s="109"/>
      <c r="D8" s="109"/>
      <c r="E8" s="109"/>
      <c r="F8" s="50"/>
      <c r="G8" s="109"/>
      <c r="H8" s="109"/>
      <c r="I8" s="109"/>
      <c r="J8" s="109"/>
    </row>
    <row r="9" spans="2:10" ht="27" thickBot="1" x14ac:dyDescent="0.55000000000000004">
      <c r="B9" s="52" t="s">
        <v>147</v>
      </c>
      <c r="C9" s="53"/>
      <c r="F9" s="50"/>
    </row>
    <row r="10" spans="2:10" ht="68.25" thickBot="1" x14ac:dyDescent="0.55000000000000004">
      <c r="B10" s="54" t="s">
        <v>99</v>
      </c>
      <c r="C10" s="55" t="s">
        <v>100</v>
      </c>
    </row>
    <row r="11" spans="2:10" x14ac:dyDescent="0.45">
      <c r="B11" s="56"/>
      <c r="C11" s="56"/>
    </row>
    <row r="12" spans="2:10" x14ac:dyDescent="0.45">
      <c r="B12" s="57"/>
      <c r="C12" s="57"/>
    </row>
    <row r="13" spans="2:10" x14ac:dyDescent="0.45">
      <c r="B13" s="57"/>
      <c r="C13" s="57"/>
    </row>
    <row r="14" spans="2:10" x14ac:dyDescent="0.45">
      <c r="B14" s="57"/>
      <c r="C14" s="57"/>
    </row>
    <row r="15" spans="2:10" x14ac:dyDescent="0.45">
      <c r="B15" s="57"/>
      <c r="C15" s="57"/>
    </row>
    <row r="16" spans="2:10" x14ac:dyDescent="0.45">
      <c r="B16" s="57"/>
      <c r="C16" s="57"/>
    </row>
    <row r="17" spans="2:3" x14ac:dyDescent="0.45">
      <c r="B17" s="57"/>
      <c r="C17" s="57"/>
    </row>
    <row r="18" spans="2:3" x14ac:dyDescent="0.45">
      <c r="B18" s="57"/>
      <c r="C18" s="57"/>
    </row>
    <row r="19" spans="2:3" x14ac:dyDescent="0.45">
      <c r="B19" s="57"/>
      <c r="C19" s="57"/>
    </row>
    <row r="20" spans="2:3" x14ac:dyDescent="0.45">
      <c r="B20" s="57"/>
      <c r="C20" s="57"/>
    </row>
    <row r="21" spans="2:3" x14ac:dyDescent="0.45">
      <c r="B21" s="57"/>
      <c r="C21" s="57"/>
    </row>
    <row r="22" spans="2:3" x14ac:dyDescent="0.45">
      <c r="B22" s="57"/>
      <c r="C22" s="57"/>
    </row>
    <row r="23" spans="2:3" x14ac:dyDescent="0.45">
      <c r="B23" s="57"/>
      <c r="C23" s="57"/>
    </row>
    <row r="24" spans="2:3" x14ac:dyDescent="0.45">
      <c r="B24" s="57"/>
      <c r="C24" s="57"/>
    </row>
    <row r="25" spans="2:3" ht="23.25" thickBot="1" x14ac:dyDescent="0.5">
      <c r="B25" s="58"/>
      <c r="C25" s="58"/>
    </row>
  </sheetData>
  <mergeCells count="2">
    <mergeCell ref="B8:E8"/>
    <mergeCell ref="G8:J8"/>
  </mergeCells>
  <dataValidations count="3">
    <dataValidation type="list" allowBlank="1" showInputMessage="1" showErrorMessage="1" prompt="เลือกชื่อสถาบันการเงิน" sqref="C3">
      <formula1>Bankname</formula1>
    </dataValidation>
    <dataValidation type="list" allowBlank="1" showInputMessage="1" showErrorMessage="1" sqref="C5">
      <formula1>Month</formula1>
    </dataValidation>
    <dataValidation type="list" allowBlank="1" showInputMessage="1" showErrorMessage="1" sqref="E5">
      <formula1>Year</formula1>
    </dataValidation>
  </dataValidations>
  <pageMargins left="0.59055118110236227" right="0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8"/>
  <sheetViews>
    <sheetView showGridLines="0" topLeftCell="B1" zoomScale="90" zoomScaleNormal="90" workbookViewId="0">
      <selection activeCell="B1" sqref="B1"/>
    </sheetView>
  </sheetViews>
  <sheetFormatPr defaultColWidth="9.5" defaultRowHeight="22.5" x14ac:dyDescent="0.35"/>
  <cols>
    <col min="1" max="1" width="0" style="61" hidden="1" customWidth="1"/>
    <col min="2" max="2" width="3.125" style="61" customWidth="1"/>
    <col min="3" max="3" width="69" style="61" customWidth="1"/>
    <col min="4" max="6" width="15.625" style="61" customWidth="1"/>
    <col min="7" max="7" width="19.75" style="61" customWidth="1"/>
    <col min="8" max="8" width="21.625" style="61" customWidth="1"/>
    <col min="9" max="16384" width="9.5" style="61"/>
  </cols>
  <sheetData>
    <row r="1" spans="2:8" ht="26.25" x14ac:dyDescent="0.35">
      <c r="B1" s="59" t="str">
        <f>IF(T1ข้อมูลทั่วไป!C3="&lt; กรุณาเลือกชื่อธนาคาร &gt;","ธนาคาร...",T1ข้อมูลทั่วไป!C3)</f>
        <v>ธนาคาร...</v>
      </c>
      <c r="C1" s="60"/>
      <c r="G1" s="62"/>
    </row>
    <row r="2" spans="2:8" ht="26.25" x14ac:dyDescent="0.35">
      <c r="B2" s="59" t="s">
        <v>93</v>
      </c>
    </row>
    <row r="3" spans="2:8" ht="23.25" x14ac:dyDescent="0.35">
      <c r="B3" s="63" t="str">
        <f>T1ข้อมูลทั่วไป!C5&amp;" "&amp;T1ข้อมูลทั่วไป!E5</f>
        <v xml:space="preserve"> </v>
      </c>
    </row>
    <row r="4" spans="2:8" ht="23.25" x14ac:dyDescent="0.35">
      <c r="C4" s="64"/>
      <c r="G4" s="65"/>
      <c r="H4" s="65" t="s">
        <v>40</v>
      </c>
    </row>
    <row r="5" spans="2:8" ht="50.45" customHeight="1" x14ac:dyDescent="0.35">
      <c r="C5" s="66"/>
      <c r="D5" s="118" t="s">
        <v>148</v>
      </c>
      <c r="E5" s="119"/>
      <c r="F5" s="119"/>
      <c r="G5" s="119"/>
      <c r="H5" s="120"/>
    </row>
    <row r="6" spans="2:8" ht="53.25" x14ac:dyDescent="0.35">
      <c r="D6" s="67" t="s">
        <v>149</v>
      </c>
      <c r="E6" s="68" t="s">
        <v>150</v>
      </c>
      <c r="F6" s="68" t="s">
        <v>151</v>
      </c>
      <c r="G6" s="69" t="s">
        <v>152</v>
      </c>
      <c r="H6" s="69" t="s">
        <v>153</v>
      </c>
    </row>
    <row r="7" spans="2:8" ht="21" customHeight="1" x14ac:dyDescent="0.35">
      <c r="B7" s="121" t="s">
        <v>113</v>
      </c>
      <c r="C7" s="122"/>
      <c r="D7" s="70">
        <f>SUM(D8:D12)</f>
        <v>0</v>
      </c>
      <c r="E7" s="70">
        <f>SUM(E8:E12)</f>
        <v>0</v>
      </c>
      <c r="F7" s="70">
        <f>SUM(F8:F12)</f>
        <v>0</v>
      </c>
      <c r="G7" s="70">
        <f>SUM(G8:G12)</f>
        <v>0</v>
      </c>
      <c r="H7" s="70">
        <f>SUM(H8:H12)</f>
        <v>0</v>
      </c>
    </row>
    <row r="8" spans="2:8" ht="24.4" customHeight="1" x14ac:dyDescent="0.35">
      <c r="B8" s="71" t="s">
        <v>154</v>
      </c>
      <c r="C8" s="72"/>
      <c r="D8" s="73"/>
      <c r="E8" s="73"/>
      <c r="F8" s="73"/>
      <c r="G8" s="73"/>
      <c r="H8" s="73"/>
    </row>
    <row r="9" spans="2:8" ht="24.4" customHeight="1" x14ac:dyDescent="0.35">
      <c r="B9" s="71" t="s">
        <v>155</v>
      </c>
      <c r="C9" s="72"/>
      <c r="D9" s="73"/>
      <c r="E9" s="73"/>
      <c r="F9" s="73"/>
      <c r="G9" s="73"/>
      <c r="H9" s="73"/>
    </row>
    <row r="10" spans="2:8" ht="24.4" customHeight="1" x14ac:dyDescent="0.35">
      <c r="B10" s="71" t="s">
        <v>156</v>
      </c>
      <c r="C10" s="72"/>
      <c r="D10" s="73"/>
      <c r="E10" s="73"/>
      <c r="F10" s="73"/>
      <c r="G10" s="73"/>
      <c r="H10" s="73"/>
    </row>
    <row r="11" spans="2:8" ht="24.4" customHeight="1" x14ac:dyDescent="0.35">
      <c r="B11" s="71" t="s">
        <v>157</v>
      </c>
      <c r="C11" s="72"/>
      <c r="D11" s="73"/>
      <c r="E11" s="73"/>
      <c r="F11" s="73"/>
      <c r="G11" s="73"/>
      <c r="H11" s="73"/>
    </row>
    <row r="12" spans="2:8" ht="24.4" customHeight="1" x14ac:dyDescent="0.35">
      <c r="B12" s="71" t="s">
        <v>158</v>
      </c>
      <c r="C12" s="72"/>
      <c r="D12" s="70">
        <f>SUM(D13:D17,D20)</f>
        <v>0</v>
      </c>
      <c r="E12" s="70">
        <f>SUM(E13:E17,E20)</f>
        <v>0</v>
      </c>
      <c r="F12" s="70">
        <f>SUM(F13:F17,F20)</f>
        <v>0</v>
      </c>
      <c r="G12" s="70">
        <f>SUM(G13:G17,G20)</f>
        <v>0</v>
      </c>
      <c r="H12" s="70">
        <f>SUM(H13:H17,H20)</f>
        <v>0</v>
      </c>
    </row>
    <row r="13" spans="2:8" ht="24.4" customHeight="1" x14ac:dyDescent="0.35">
      <c r="B13" s="74" t="s">
        <v>77</v>
      </c>
      <c r="C13" s="75"/>
      <c r="D13" s="73"/>
      <c r="E13" s="73"/>
      <c r="F13" s="73"/>
      <c r="G13" s="73"/>
      <c r="H13" s="73"/>
    </row>
    <row r="14" spans="2:8" ht="24.4" customHeight="1" x14ac:dyDescent="0.35">
      <c r="B14" s="74" t="s">
        <v>78</v>
      </c>
      <c r="C14" s="75"/>
      <c r="D14" s="73"/>
      <c r="E14" s="73"/>
      <c r="F14" s="73"/>
      <c r="G14" s="73"/>
      <c r="H14" s="73"/>
    </row>
    <row r="15" spans="2:8" ht="24.4" customHeight="1" x14ac:dyDescent="0.35">
      <c r="B15" s="74" t="s">
        <v>79</v>
      </c>
      <c r="C15" s="75"/>
      <c r="D15" s="73"/>
      <c r="E15" s="73"/>
      <c r="F15" s="73"/>
      <c r="G15" s="73"/>
      <c r="H15" s="73"/>
    </row>
    <row r="16" spans="2:8" ht="24.4" customHeight="1" x14ac:dyDescent="0.35">
      <c r="B16" s="74" t="s">
        <v>80</v>
      </c>
      <c r="C16" s="75"/>
      <c r="D16" s="73"/>
      <c r="E16" s="73"/>
      <c r="F16" s="73"/>
      <c r="G16" s="73"/>
      <c r="H16" s="73"/>
    </row>
    <row r="17" spans="2:13" ht="24.4" customHeight="1" x14ac:dyDescent="0.35">
      <c r="B17" s="74" t="s">
        <v>159</v>
      </c>
      <c r="C17" s="75"/>
      <c r="D17" s="70">
        <f>SUM(D18:D19)</f>
        <v>0</v>
      </c>
      <c r="E17" s="70">
        <f>SUM(E18:E19)</f>
        <v>0</v>
      </c>
      <c r="F17" s="70">
        <f>SUM(F18:F19)</f>
        <v>0</v>
      </c>
      <c r="G17" s="70">
        <f>SUM(G18:G19)</f>
        <v>0</v>
      </c>
      <c r="H17" s="70">
        <f>SUM(H18:H19)</f>
        <v>0</v>
      </c>
    </row>
    <row r="18" spans="2:13" ht="24.4" customHeight="1" x14ac:dyDescent="0.35">
      <c r="B18" s="76" t="s">
        <v>109</v>
      </c>
      <c r="C18" s="77"/>
      <c r="D18" s="73"/>
      <c r="E18" s="73"/>
      <c r="F18" s="73"/>
      <c r="G18" s="73"/>
      <c r="H18" s="73"/>
    </row>
    <row r="19" spans="2:13" ht="24.4" customHeight="1" x14ac:dyDescent="0.35">
      <c r="B19" s="76" t="s">
        <v>110</v>
      </c>
      <c r="C19" s="77"/>
      <c r="D19" s="73"/>
      <c r="E19" s="73"/>
      <c r="F19" s="73"/>
      <c r="G19" s="73"/>
      <c r="H19" s="73"/>
    </row>
    <row r="20" spans="2:13" ht="24.4" customHeight="1" x14ac:dyDescent="0.35">
      <c r="B20" s="74" t="s">
        <v>82</v>
      </c>
      <c r="C20" s="75"/>
      <c r="D20" s="78">
        <f>SUM(D21:D24)</f>
        <v>0</v>
      </c>
      <c r="E20" s="78">
        <f>SUM(E21:E24)</f>
        <v>0</v>
      </c>
      <c r="F20" s="78">
        <f>SUM(F21:F24)</f>
        <v>0</v>
      </c>
      <c r="G20" s="78">
        <f>SUM(G21:G24)</f>
        <v>0</v>
      </c>
      <c r="H20" s="78">
        <f>SUM(H21:H24)</f>
        <v>0</v>
      </c>
    </row>
    <row r="21" spans="2:13" ht="24.4" customHeight="1" x14ac:dyDescent="0.35">
      <c r="B21" s="79" t="s">
        <v>83</v>
      </c>
      <c r="C21" s="80"/>
      <c r="D21" s="73"/>
      <c r="E21" s="73"/>
      <c r="F21" s="73"/>
      <c r="G21" s="73"/>
      <c r="H21" s="73"/>
    </row>
    <row r="22" spans="2:13" ht="24.4" customHeight="1" x14ac:dyDescent="0.35">
      <c r="B22" s="76" t="s">
        <v>125</v>
      </c>
      <c r="C22" s="80"/>
      <c r="D22" s="73"/>
      <c r="E22" s="73"/>
      <c r="F22" s="73"/>
      <c r="G22" s="73"/>
      <c r="H22" s="73"/>
    </row>
    <row r="23" spans="2:13" ht="24.4" customHeight="1" x14ac:dyDescent="0.35">
      <c r="B23" s="79" t="s">
        <v>84</v>
      </c>
      <c r="C23" s="80"/>
      <c r="D23" s="73"/>
      <c r="E23" s="73"/>
      <c r="F23" s="73"/>
      <c r="G23" s="73"/>
      <c r="H23" s="73"/>
    </row>
    <row r="24" spans="2:13" ht="24.4" customHeight="1" x14ac:dyDescent="0.35">
      <c r="B24" s="79" t="s">
        <v>85</v>
      </c>
      <c r="C24" s="80"/>
      <c r="D24" s="73"/>
      <c r="E24" s="73"/>
      <c r="F24" s="73"/>
      <c r="G24" s="73"/>
      <c r="H24" s="73"/>
    </row>
    <row r="25" spans="2:13" ht="23.25" x14ac:dyDescent="0.35">
      <c r="B25" s="72" t="s">
        <v>140</v>
      </c>
      <c r="C25" s="72"/>
      <c r="D25" s="106"/>
      <c r="E25" s="106"/>
      <c r="F25" s="106"/>
      <c r="G25" s="106"/>
      <c r="H25" s="106"/>
    </row>
    <row r="26" spans="2:13" ht="23.25" x14ac:dyDescent="0.35">
      <c r="B26" s="81" t="s">
        <v>160</v>
      </c>
      <c r="D26" s="82"/>
      <c r="E26" s="82"/>
      <c r="F26" s="82"/>
      <c r="G26" s="83"/>
      <c r="H26" s="83"/>
      <c r="I26" s="83"/>
      <c r="J26" s="83"/>
      <c r="K26" s="83"/>
      <c r="L26" s="83"/>
      <c r="M26" s="83"/>
    </row>
    <row r="27" spans="2:13" ht="70.900000000000006" customHeight="1" x14ac:dyDescent="0.35">
      <c r="B27" s="84" t="s">
        <v>48</v>
      </c>
      <c r="C27" s="109" t="s">
        <v>98</v>
      </c>
      <c r="D27" s="109"/>
      <c r="E27" s="109"/>
      <c r="F27" s="109"/>
      <c r="G27" s="109"/>
      <c r="H27" s="83"/>
      <c r="I27" s="83"/>
      <c r="J27" s="83"/>
      <c r="K27" s="83"/>
      <c r="L27" s="83"/>
      <c r="M27" s="83"/>
    </row>
    <row r="28" spans="2:13" ht="71.25" customHeight="1" x14ac:dyDescent="0.35">
      <c r="B28" s="84" t="s">
        <v>49</v>
      </c>
      <c r="C28" s="123" t="s">
        <v>161</v>
      </c>
      <c r="D28" s="123"/>
      <c r="E28" s="123"/>
      <c r="F28" s="123"/>
      <c r="G28" s="123"/>
      <c r="H28" s="83"/>
      <c r="I28" s="83"/>
      <c r="J28" s="83"/>
      <c r="K28" s="83"/>
      <c r="L28" s="83"/>
      <c r="M28" s="83"/>
    </row>
    <row r="29" spans="2:13" ht="139.5" customHeight="1" x14ac:dyDescent="0.35">
      <c r="B29" s="83" t="s">
        <v>50</v>
      </c>
      <c r="C29" s="123" t="s">
        <v>170</v>
      </c>
      <c r="D29" s="123"/>
      <c r="E29" s="123"/>
      <c r="F29" s="123"/>
      <c r="G29" s="123"/>
      <c r="H29" s="83"/>
      <c r="I29" s="83"/>
      <c r="J29" s="83"/>
      <c r="K29" s="83"/>
      <c r="L29" s="83"/>
      <c r="M29" s="83"/>
    </row>
    <row r="30" spans="2:13" ht="44.25" customHeight="1" x14ac:dyDescent="0.35">
      <c r="B30" s="83" t="s">
        <v>71</v>
      </c>
      <c r="C30" s="109" t="s">
        <v>101</v>
      </c>
      <c r="D30" s="109"/>
      <c r="E30" s="109"/>
      <c r="F30" s="109"/>
      <c r="G30" s="109"/>
      <c r="H30" s="83"/>
      <c r="I30" s="83"/>
      <c r="J30" s="83"/>
      <c r="K30" s="83"/>
      <c r="L30" s="83"/>
      <c r="M30" s="83"/>
    </row>
    <row r="31" spans="2:13" ht="57" customHeight="1" x14ac:dyDescent="0.35">
      <c r="B31" s="83" t="s">
        <v>74</v>
      </c>
      <c r="C31" s="109" t="s">
        <v>53</v>
      </c>
      <c r="D31" s="109"/>
      <c r="E31" s="109"/>
      <c r="F31" s="109"/>
      <c r="G31" s="109"/>
      <c r="H31" s="83"/>
      <c r="I31" s="83"/>
      <c r="J31" s="83"/>
      <c r="K31" s="83"/>
      <c r="L31" s="83"/>
      <c r="M31" s="83"/>
    </row>
    <row r="32" spans="2:13" ht="9" customHeight="1" x14ac:dyDescent="0.35">
      <c r="B32" s="83"/>
      <c r="C32" s="85"/>
      <c r="D32" s="85"/>
      <c r="E32" s="85"/>
      <c r="F32" s="85"/>
      <c r="G32" s="85"/>
      <c r="H32" s="83"/>
      <c r="I32" s="83"/>
      <c r="J32" s="83"/>
      <c r="K32" s="83"/>
      <c r="L32" s="83"/>
      <c r="M32" s="83"/>
    </row>
    <row r="33" spans="2:13" ht="23.25" x14ac:dyDescent="0.5">
      <c r="B33" s="83"/>
      <c r="C33" s="86" t="s">
        <v>52</v>
      </c>
      <c r="D33" s="87" t="s">
        <v>51</v>
      </c>
      <c r="E33" s="88"/>
      <c r="F33" s="88"/>
      <c r="G33" s="89"/>
      <c r="H33" s="83"/>
      <c r="I33" s="83"/>
      <c r="J33" s="83"/>
      <c r="K33" s="83"/>
      <c r="L33" s="83"/>
      <c r="M33" s="83"/>
    </row>
    <row r="34" spans="2:13" x14ac:dyDescent="0.35">
      <c r="B34" s="85"/>
      <c r="C34" s="90" t="s">
        <v>77</v>
      </c>
      <c r="D34" s="91" t="s">
        <v>103</v>
      </c>
      <c r="E34" s="92"/>
      <c r="F34" s="92"/>
      <c r="G34" s="93"/>
    </row>
    <row r="35" spans="2:13" x14ac:dyDescent="0.35">
      <c r="B35" s="85"/>
      <c r="C35" s="90" t="s">
        <v>78</v>
      </c>
      <c r="D35" s="91" t="s">
        <v>104</v>
      </c>
      <c r="E35" s="92"/>
      <c r="F35" s="92"/>
      <c r="G35" s="93"/>
    </row>
    <row r="36" spans="2:13" x14ac:dyDescent="0.35">
      <c r="B36" s="85"/>
      <c r="C36" s="90" t="s">
        <v>79</v>
      </c>
      <c r="D36" s="94" t="s">
        <v>133</v>
      </c>
      <c r="E36" s="92"/>
      <c r="F36" s="92"/>
      <c r="G36" s="93"/>
    </row>
    <row r="37" spans="2:13" x14ac:dyDescent="0.35">
      <c r="B37" s="85"/>
      <c r="C37" s="90" t="s">
        <v>80</v>
      </c>
      <c r="D37" s="91" t="s">
        <v>72</v>
      </c>
      <c r="E37" s="92"/>
      <c r="F37" s="92"/>
      <c r="G37" s="93"/>
    </row>
    <row r="38" spans="2:13" ht="22.5" customHeight="1" x14ac:dyDescent="0.35">
      <c r="B38" s="85"/>
      <c r="C38" s="90" t="s">
        <v>81</v>
      </c>
      <c r="D38" s="110" t="s">
        <v>114</v>
      </c>
      <c r="E38" s="113"/>
      <c r="F38" s="113"/>
      <c r="G38" s="114"/>
    </row>
    <row r="39" spans="2:13" ht="42" customHeight="1" x14ac:dyDescent="0.35">
      <c r="B39" s="85"/>
      <c r="C39" s="95" t="s">
        <v>109</v>
      </c>
      <c r="D39" s="110" t="s">
        <v>112</v>
      </c>
      <c r="E39" s="111"/>
      <c r="F39" s="111"/>
      <c r="G39" s="112"/>
    </row>
    <row r="40" spans="2:13" ht="21" customHeight="1" x14ac:dyDescent="0.35">
      <c r="B40" s="85"/>
      <c r="C40" s="95" t="s">
        <v>110</v>
      </c>
      <c r="D40" s="110" t="s">
        <v>111</v>
      </c>
      <c r="E40" s="111"/>
      <c r="F40" s="111"/>
      <c r="G40" s="112"/>
    </row>
    <row r="41" spans="2:13" x14ac:dyDescent="0.35">
      <c r="B41" s="85"/>
      <c r="C41" s="90" t="s">
        <v>82</v>
      </c>
      <c r="D41" s="91" t="s">
        <v>102</v>
      </c>
      <c r="E41" s="92"/>
      <c r="F41" s="92"/>
      <c r="G41" s="93"/>
    </row>
    <row r="42" spans="2:13" x14ac:dyDescent="0.35">
      <c r="B42" s="85"/>
      <c r="C42" s="95" t="s">
        <v>83</v>
      </c>
      <c r="D42" s="91">
        <v>241038</v>
      </c>
      <c r="E42" s="92"/>
      <c r="F42" s="92"/>
      <c r="G42" s="93"/>
    </row>
    <row r="43" spans="2:13" ht="44.25" customHeight="1" x14ac:dyDescent="0.35">
      <c r="B43" s="85"/>
      <c r="C43" s="96" t="s">
        <v>125</v>
      </c>
      <c r="D43" s="110" t="s">
        <v>134</v>
      </c>
      <c r="E43" s="111"/>
      <c r="F43" s="111"/>
      <c r="G43" s="112"/>
    </row>
    <row r="44" spans="2:13" x14ac:dyDescent="0.35">
      <c r="B44" s="85"/>
      <c r="C44" s="95" t="s">
        <v>84</v>
      </c>
      <c r="D44" s="91">
        <v>241040</v>
      </c>
      <c r="E44" s="92"/>
      <c r="F44" s="92"/>
      <c r="G44" s="93"/>
    </row>
    <row r="45" spans="2:13" ht="51" customHeight="1" x14ac:dyDescent="0.35">
      <c r="B45" s="85"/>
      <c r="C45" s="95" t="s">
        <v>85</v>
      </c>
      <c r="D45" s="115" t="s">
        <v>73</v>
      </c>
      <c r="E45" s="116"/>
      <c r="F45" s="116"/>
      <c r="G45" s="117"/>
    </row>
    <row r="46" spans="2:13" x14ac:dyDescent="0.35">
      <c r="B46" s="85"/>
      <c r="C46" s="85"/>
      <c r="D46" s="85"/>
      <c r="E46" s="85"/>
      <c r="F46" s="85"/>
      <c r="G46" s="85"/>
    </row>
    <row r="47" spans="2:13" ht="21" customHeight="1" x14ac:dyDescent="0.45">
      <c r="B47" s="97" t="s">
        <v>75</v>
      </c>
      <c r="C47" s="82" t="s">
        <v>162</v>
      </c>
      <c r="D47" s="62"/>
      <c r="E47" s="62"/>
      <c r="F47" s="62"/>
      <c r="H47" s="83"/>
      <c r="I47" s="83"/>
      <c r="J47" s="83"/>
      <c r="K47" s="83"/>
      <c r="L47" s="83"/>
      <c r="M47" s="83"/>
    </row>
    <row r="48" spans="2:13" x14ac:dyDescent="0.45">
      <c r="B48" s="97" t="s">
        <v>86</v>
      </c>
      <c r="C48" s="82" t="s">
        <v>105</v>
      </c>
      <c r="D48" s="62"/>
      <c r="E48" s="62"/>
      <c r="F48" s="62"/>
      <c r="H48" s="83"/>
      <c r="I48" s="83"/>
      <c r="J48" s="83"/>
      <c r="K48" s="83"/>
      <c r="L48" s="83"/>
      <c r="M48" s="83"/>
    </row>
    <row r="49" spans="2:7" x14ac:dyDescent="0.45">
      <c r="B49" s="97" t="s">
        <v>107</v>
      </c>
      <c r="C49" s="82" t="s">
        <v>106</v>
      </c>
      <c r="D49" s="62"/>
      <c r="E49" s="62"/>
      <c r="F49" s="62"/>
    </row>
    <row r="50" spans="2:7" x14ac:dyDescent="0.45">
      <c r="B50" s="97" t="s">
        <v>126</v>
      </c>
      <c r="C50" s="82" t="s">
        <v>108</v>
      </c>
      <c r="D50" s="62"/>
      <c r="E50" s="62"/>
      <c r="F50" s="62"/>
    </row>
    <row r="51" spans="2:7" x14ac:dyDescent="0.45">
      <c r="B51" s="97" t="s">
        <v>128</v>
      </c>
      <c r="C51" s="82" t="s">
        <v>127</v>
      </c>
      <c r="D51" s="62"/>
      <c r="E51" s="62"/>
      <c r="F51" s="62"/>
    </row>
    <row r="52" spans="2:7" x14ac:dyDescent="0.35">
      <c r="B52" s="83"/>
    </row>
    <row r="53" spans="2:7" ht="23.25" thickBot="1" x14ac:dyDescent="0.4">
      <c r="C53" s="98" t="s">
        <v>41</v>
      </c>
      <c r="D53" s="98"/>
      <c r="E53" s="98"/>
      <c r="F53" s="98"/>
      <c r="G53" s="98"/>
    </row>
    <row r="54" spans="2:7" ht="27" customHeight="1" x14ac:dyDescent="0.45">
      <c r="C54" s="99" t="s">
        <v>76</v>
      </c>
    </row>
    <row r="55" spans="2:7" x14ac:dyDescent="0.35">
      <c r="C55" s="100" t="s">
        <v>76</v>
      </c>
    </row>
    <row r="56" spans="2:7" x14ac:dyDescent="0.35">
      <c r="C56" s="100"/>
    </row>
    <row r="57" spans="2:7" x14ac:dyDescent="0.35">
      <c r="C57" s="100"/>
    </row>
    <row r="58" spans="2:7" ht="23.25" thickBot="1" x14ac:dyDescent="0.4">
      <c r="C58" s="101"/>
    </row>
  </sheetData>
  <sheetProtection formatCells="0" selectLockedCells="1"/>
  <mergeCells count="12">
    <mergeCell ref="C31:G31"/>
    <mergeCell ref="C30:G30"/>
    <mergeCell ref="C27:G27"/>
    <mergeCell ref="D5:H5"/>
    <mergeCell ref="B7:C7"/>
    <mergeCell ref="C28:G28"/>
    <mergeCell ref="C29:G29"/>
    <mergeCell ref="D39:G39"/>
    <mergeCell ref="D40:G40"/>
    <mergeCell ref="D38:G38"/>
    <mergeCell ref="D43:G43"/>
    <mergeCell ref="D45:G45"/>
  </mergeCells>
  <dataValidations count="2">
    <dataValidation type="custom" allowBlank="1" showInputMessage="1" showErrorMessage="1" sqref="D8:H11 D13:H16 D21:H24">
      <formula1>ISNUMBER(D8:G11)</formula1>
    </dataValidation>
    <dataValidation type="custom" allowBlank="1" showInputMessage="1" showErrorMessage="1" sqref="D18:H19">
      <formula1>ISNUMBER(D18:G19)</formula1>
    </dataValidation>
  </dataValidations>
  <pageMargins left="0.59055118110236227" right="0" top="0.39370078740157483" bottom="0.19685039370078741" header="0" footer="0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opLeftCell="B1" zoomScale="90" zoomScaleNormal="90" workbookViewId="0">
      <selection activeCell="B1" sqref="B1"/>
    </sheetView>
  </sheetViews>
  <sheetFormatPr defaultColWidth="9.5" defaultRowHeight="22.5" x14ac:dyDescent="0.35"/>
  <cols>
    <col min="1" max="1" width="0" style="61" hidden="1" customWidth="1"/>
    <col min="2" max="2" width="2.375" style="61" customWidth="1"/>
    <col min="3" max="3" width="73.125" style="61" customWidth="1"/>
    <col min="4" max="4" width="21.125" style="61" customWidth="1"/>
    <col min="5" max="5" width="19.375" style="61" customWidth="1"/>
    <col min="6" max="6" width="18.5" style="61" customWidth="1"/>
    <col min="7" max="7" width="18" style="61" customWidth="1"/>
    <col min="8" max="8" width="17.375" style="61" customWidth="1"/>
    <col min="9" max="16384" width="9.5" style="61"/>
  </cols>
  <sheetData>
    <row r="1" spans="1:8" ht="26.25" x14ac:dyDescent="0.35">
      <c r="A1" s="59" t="str">
        <f>IF(T1ข้อมูลทั่วไป!B3="&lt; กรุณาเลือกชื่อธนาคาร &gt;","ธนาคาร...",T1ข้อมูลทั่วไป!B3)</f>
        <v>ชื่อธนาคารพาณิชย์</v>
      </c>
      <c r="B1" s="59" t="str">
        <f>IF(T1ข้อมูลทั่วไป!C3="&lt; กรุณาเลือกชื่อธนาคาร &gt;","ธนาคาร...",T1ข้อมูลทั่วไป!C3)</f>
        <v>ธนาคาร...</v>
      </c>
      <c r="C1" s="60"/>
      <c r="G1" s="62"/>
    </row>
    <row r="2" spans="1:8" ht="26.25" x14ac:dyDescent="0.35">
      <c r="B2" s="59" t="s">
        <v>120</v>
      </c>
    </row>
    <row r="3" spans="1:8" ht="23.25" x14ac:dyDescent="0.35">
      <c r="B3" s="63"/>
    </row>
    <row r="4" spans="1:8" ht="23.25" x14ac:dyDescent="0.35">
      <c r="C4" s="64"/>
      <c r="H4" s="65" t="s">
        <v>40</v>
      </c>
    </row>
    <row r="5" spans="1:8" ht="60" customHeight="1" x14ac:dyDescent="0.35">
      <c r="C5" s="66"/>
      <c r="D5" s="118" t="s">
        <v>163</v>
      </c>
      <c r="E5" s="119"/>
      <c r="F5" s="119"/>
      <c r="G5" s="119"/>
      <c r="H5" s="120"/>
    </row>
    <row r="6" spans="1:8" ht="49.5" x14ac:dyDescent="0.35">
      <c r="D6" s="102" t="s">
        <v>164</v>
      </c>
      <c r="E6" s="102" t="s">
        <v>165</v>
      </c>
      <c r="F6" s="102" t="s">
        <v>166</v>
      </c>
      <c r="G6" s="103" t="s">
        <v>167</v>
      </c>
      <c r="H6" s="69" t="s">
        <v>172</v>
      </c>
    </row>
    <row r="7" spans="1:8" ht="21" customHeight="1" x14ac:dyDescent="0.35">
      <c r="B7" s="121" t="s">
        <v>115</v>
      </c>
      <c r="C7" s="122"/>
      <c r="D7" s="70">
        <f>SUM(D8:D12)</f>
        <v>0</v>
      </c>
      <c r="E7" s="70">
        <f>SUM(E8:E12)</f>
        <v>0</v>
      </c>
      <c r="F7" s="70">
        <f>SUM(F8:F12)</f>
        <v>0</v>
      </c>
      <c r="G7" s="70">
        <f>SUM(G8:G12)</f>
        <v>0</v>
      </c>
      <c r="H7" s="70">
        <f>SUM(H8:H12,H25)</f>
        <v>0</v>
      </c>
    </row>
    <row r="8" spans="1:8" ht="24.4" customHeight="1" x14ac:dyDescent="0.35">
      <c r="B8" s="71" t="s">
        <v>116</v>
      </c>
      <c r="C8" s="72"/>
      <c r="D8" s="73"/>
      <c r="E8" s="73"/>
      <c r="F8" s="73"/>
      <c r="G8" s="73"/>
      <c r="H8" s="73"/>
    </row>
    <row r="9" spans="1:8" ht="24.4" customHeight="1" x14ac:dyDescent="0.35">
      <c r="B9" s="71" t="s">
        <v>117</v>
      </c>
      <c r="C9" s="72"/>
      <c r="D9" s="73"/>
      <c r="E9" s="73"/>
      <c r="F9" s="73"/>
      <c r="G9" s="73"/>
      <c r="H9" s="73"/>
    </row>
    <row r="10" spans="1:8" ht="24.4" customHeight="1" x14ac:dyDescent="0.35">
      <c r="B10" s="71" t="s">
        <v>118</v>
      </c>
      <c r="C10" s="72"/>
      <c r="D10" s="73"/>
      <c r="E10" s="73"/>
      <c r="F10" s="73"/>
      <c r="G10" s="73"/>
      <c r="H10" s="73"/>
    </row>
    <row r="11" spans="1:8" ht="24.4" customHeight="1" x14ac:dyDescent="0.35">
      <c r="B11" s="71" t="s">
        <v>119</v>
      </c>
      <c r="C11" s="72"/>
      <c r="D11" s="73"/>
      <c r="E11" s="73"/>
      <c r="F11" s="73"/>
      <c r="G11" s="73"/>
      <c r="H11" s="73"/>
    </row>
    <row r="12" spans="1:8" ht="24.4" customHeight="1" x14ac:dyDescent="0.35">
      <c r="B12" s="71" t="s">
        <v>168</v>
      </c>
      <c r="C12" s="72"/>
      <c r="D12" s="70">
        <f>SUM(D13:D17)+D20</f>
        <v>0</v>
      </c>
      <c r="E12" s="70">
        <f>SUM(E13:E17)+E20</f>
        <v>0</v>
      </c>
      <c r="F12" s="70">
        <f>SUM(F13:F17)+F20</f>
        <v>0</v>
      </c>
      <c r="G12" s="70">
        <f>SUM(G13:G17,G20)</f>
        <v>0</v>
      </c>
      <c r="H12" s="70">
        <f>SUM(H13:H17,H20)</f>
        <v>0</v>
      </c>
    </row>
    <row r="13" spans="1:8" ht="24.4" customHeight="1" x14ac:dyDescent="0.35">
      <c r="B13" s="74" t="s">
        <v>77</v>
      </c>
      <c r="C13" s="75"/>
      <c r="D13" s="73"/>
      <c r="E13" s="73"/>
      <c r="F13" s="73"/>
      <c r="G13" s="73"/>
      <c r="H13" s="73"/>
    </row>
    <row r="14" spans="1:8" ht="24.4" customHeight="1" x14ac:dyDescent="0.35">
      <c r="B14" s="74" t="s">
        <v>78</v>
      </c>
      <c r="C14" s="75"/>
      <c r="D14" s="73"/>
      <c r="E14" s="73"/>
      <c r="F14" s="73"/>
      <c r="G14" s="73"/>
      <c r="H14" s="73"/>
    </row>
    <row r="15" spans="1:8" ht="24.4" customHeight="1" x14ac:dyDescent="0.35">
      <c r="B15" s="74" t="s">
        <v>79</v>
      </c>
      <c r="C15" s="75"/>
      <c r="D15" s="73"/>
      <c r="E15" s="73"/>
      <c r="F15" s="73"/>
      <c r="G15" s="73"/>
      <c r="H15" s="73"/>
    </row>
    <row r="16" spans="1:8" ht="24.4" customHeight="1" x14ac:dyDescent="0.35">
      <c r="B16" s="74" t="s">
        <v>80</v>
      </c>
      <c r="C16" s="75"/>
      <c r="D16" s="73"/>
      <c r="E16" s="73"/>
      <c r="F16" s="73"/>
      <c r="G16" s="73"/>
      <c r="H16" s="73"/>
    </row>
    <row r="17" spans="2:13" ht="24.4" customHeight="1" x14ac:dyDescent="0.35">
      <c r="B17" s="74" t="s">
        <v>143</v>
      </c>
      <c r="C17" s="75"/>
      <c r="D17" s="70">
        <f>SUM(D18:D19)</f>
        <v>0</v>
      </c>
      <c r="E17" s="70">
        <f>SUM(E18:E19)</f>
        <v>0</v>
      </c>
      <c r="F17" s="70">
        <f>SUM(F18:F19)</f>
        <v>0</v>
      </c>
      <c r="G17" s="70">
        <f>SUM(G18:G19)</f>
        <v>0</v>
      </c>
      <c r="H17" s="70">
        <f>SUM(H18:H19)</f>
        <v>0</v>
      </c>
    </row>
    <row r="18" spans="2:13" ht="24.4" customHeight="1" x14ac:dyDescent="0.35">
      <c r="B18" s="76" t="s">
        <v>109</v>
      </c>
      <c r="C18" s="104"/>
      <c r="D18" s="73"/>
      <c r="E18" s="73"/>
      <c r="F18" s="73"/>
      <c r="G18" s="73"/>
      <c r="H18" s="73"/>
    </row>
    <row r="19" spans="2:13" ht="24.4" customHeight="1" x14ac:dyDescent="0.35">
      <c r="B19" s="76" t="s">
        <v>110</v>
      </c>
      <c r="C19" s="104"/>
      <c r="D19" s="73"/>
      <c r="E19" s="73"/>
      <c r="F19" s="73"/>
      <c r="G19" s="73"/>
      <c r="H19" s="73"/>
    </row>
    <row r="20" spans="2:13" ht="24.4" customHeight="1" x14ac:dyDescent="0.35">
      <c r="B20" s="74" t="s">
        <v>82</v>
      </c>
      <c r="C20" s="75"/>
      <c r="D20" s="70">
        <f>SUM(D21:D24)</f>
        <v>0</v>
      </c>
      <c r="E20" s="70">
        <f>SUM(E21:E24)</f>
        <v>0</v>
      </c>
      <c r="F20" s="70">
        <f>SUM(F21:F24)</f>
        <v>0</v>
      </c>
      <c r="G20" s="70">
        <f>SUM(G21:G24)</f>
        <v>0</v>
      </c>
      <c r="H20" s="70">
        <f>SUM(H21:H24)</f>
        <v>0</v>
      </c>
    </row>
    <row r="21" spans="2:13" ht="24.4" customHeight="1" x14ac:dyDescent="0.35">
      <c r="B21" s="79" t="s">
        <v>83</v>
      </c>
      <c r="C21" s="80"/>
      <c r="D21" s="73"/>
      <c r="E21" s="73"/>
      <c r="F21" s="73"/>
      <c r="G21" s="73"/>
      <c r="H21" s="73"/>
    </row>
    <row r="22" spans="2:13" ht="24.4" customHeight="1" x14ac:dyDescent="0.35">
      <c r="B22" s="76" t="s">
        <v>124</v>
      </c>
      <c r="C22" s="80"/>
      <c r="D22" s="73"/>
      <c r="E22" s="73"/>
      <c r="F22" s="73"/>
      <c r="G22" s="73"/>
      <c r="H22" s="73"/>
    </row>
    <row r="23" spans="2:13" ht="24.4" customHeight="1" x14ac:dyDescent="0.35">
      <c r="B23" s="79" t="s">
        <v>84</v>
      </c>
      <c r="C23" s="80"/>
      <c r="D23" s="73"/>
      <c r="E23" s="73"/>
      <c r="F23" s="73"/>
      <c r="G23" s="73"/>
      <c r="H23" s="73"/>
    </row>
    <row r="24" spans="2:13" ht="24.4" customHeight="1" x14ac:dyDescent="0.35">
      <c r="B24" s="79" t="s">
        <v>85</v>
      </c>
      <c r="C24" s="80"/>
      <c r="D24" s="73"/>
      <c r="E24" s="73"/>
      <c r="F24" s="73"/>
      <c r="G24" s="73"/>
      <c r="H24" s="73"/>
    </row>
    <row r="25" spans="2:13" ht="24" customHeight="1" x14ac:dyDescent="0.35">
      <c r="B25" s="72" t="s">
        <v>139</v>
      </c>
      <c r="C25" s="80"/>
      <c r="D25" s="125"/>
      <c r="E25" s="126"/>
      <c r="F25" s="126"/>
      <c r="G25" s="127"/>
      <c r="H25" s="73"/>
    </row>
    <row r="26" spans="2:13" ht="23.25" x14ac:dyDescent="0.35">
      <c r="B26" s="72" t="s">
        <v>135</v>
      </c>
      <c r="C26" s="72"/>
      <c r="D26" s="128"/>
      <c r="E26" s="129"/>
      <c r="F26" s="129"/>
      <c r="G26" s="129"/>
      <c r="H26" s="130"/>
    </row>
    <row r="27" spans="2:13" ht="23.25" x14ac:dyDescent="0.35">
      <c r="B27" s="81" t="s">
        <v>160</v>
      </c>
      <c r="D27" s="82"/>
      <c r="E27" s="82"/>
      <c r="F27" s="82"/>
      <c r="G27" s="83"/>
      <c r="H27" s="83"/>
      <c r="I27" s="83"/>
      <c r="J27" s="83"/>
      <c r="K27" s="83"/>
      <c r="L27" s="83"/>
      <c r="M27" s="83"/>
    </row>
    <row r="28" spans="2:13" ht="65.25" customHeight="1" x14ac:dyDescent="0.35">
      <c r="B28" s="84" t="s">
        <v>48</v>
      </c>
      <c r="C28" s="109" t="s">
        <v>98</v>
      </c>
      <c r="D28" s="109"/>
      <c r="E28" s="109"/>
      <c r="F28" s="109"/>
      <c r="G28" s="109"/>
      <c r="H28" s="83"/>
      <c r="I28" s="83"/>
      <c r="J28" s="83"/>
      <c r="K28" s="83"/>
      <c r="L28" s="83"/>
      <c r="M28" s="83"/>
    </row>
    <row r="29" spans="2:13" ht="29.25" customHeight="1" x14ac:dyDescent="0.35">
      <c r="B29" s="82" t="s">
        <v>49</v>
      </c>
      <c r="C29" s="123" t="s">
        <v>169</v>
      </c>
      <c r="D29" s="123"/>
      <c r="E29" s="123"/>
      <c r="F29" s="123"/>
      <c r="G29" s="123"/>
      <c r="H29" s="124"/>
      <c r="I29" s="124"/>
      <c r="J29" s="83"/>
      <c r="K29" s="83"/>
      <c r="L29" s="83"/>
      <c r="M29" s="83"/>
    </row>
    <row r="30" spans="2:13" ht="43.5" customHeight="1" x14ac:dyDescent="0.35">
      <c r="B30" s="82" t="s">
        <v>50</v>
      </c>
      <c r="C30" s="123" t="s">
        <v>121</v>
      </c>
      <c r="D30" s="123"/>
      <c r="E30" s="123"/>
      <c r="F30" s="123"/>
      <c r="G30" s="123"/>
      <c r="H30" s="124"/>
      <c r="I30" s="124"/>
      <c r="J30" s="83"/>
      <c r="K30" s="83"/>
      <c r="L30" s="83"/>
      <c r="M30" s="83"/>
    </row>
    <row r="31" spans="2:13" ht="24" customHeight="1" x14ac:dyDescent="0.45">
      <c r="B31" s="97" t="s">
        <v>71</v>
      </c>
      <c r="C31" s="123" t="s">
        <v>122</v>
      </c>
      <c r="D31" s="123"/>
      <c r="E31" s="123"/>
      <c r="F31" s="123"/>
      <c r="G31" s="123"/>
      <c r="H31" s="124"/>
      <c r="I31" s="124"/>
      <c r="J31" s="83"/>
      <c r="K31" s="83"/>
      <c r="L31" s="83"/>
      <c r="M31" s="83"/>
    </row>
    <row r="32" spans="2:13" ht="40.5" customHeight="1" x14ac:dyDescent="0.35">
      <c r="B32" s="82" t="s">
        <v>74</v>
      </c>
      <c r="C32" s="123" t="s">
        <v>123</v>
      </c>
      <c r="D32" s="123"/>
      <c r="E32" s="123"/>
      <c r="F32" s="123"/>
      <c r="G32" s="123"/>
      <c r="H32" s="124"/>
      <c r="I32" s="124"/>
    </row>
    <row r="33" spans="2:7" x14ac:dyDescent="0.35">
      <c r="B33" s="83"/>
    </row>
    <row r="34" spans="2:7" ht="23.25" thickBot="1" x14ac:dyDescent="0.4">
      <c r="C34" s="98" t="s">
        <v>41</v>
      </c>
      <c r="D34" s="98"/>
      <c r="E34" s="98"/>
      <c r="F34" s="98"/>
      <c r="G34" s="98"/>
    </row>
    <row r="35" spans="2:7" ht="27" customHeight="1" x14ac:dyDescent="0.45">
      <c r="C35" s="99" t="s">
        <v>76</v>
      </c>
    </row>
    <row r="36" spans="2:7" x14ac:dyDescent="0.35">
      <c r="C36" s="100" t="s">
        <v>76</v>
      </c>
    </row>
    <row r="37" spans="2:7" x14ac:dyDescent="0.35">
      <c r="C37" s="100"/>
    </row>
    <row r="38" spans="2:7" x14ac:dyDescent="0.35">
      <c r="C38" s="100"/>
    </row>
    <row r="39" spans="2:7" ht="23.25" thickBot="1" x14ac:dyDescent="0.4">
      <c r="C39" s="101"/>
    </row>
  </sheetData>
  <sheetProtection formatCells="0" selectLockedCells="1"/>
  <mergeCells count="13">
    <mergeCell ref="C32:G32"/>
    <mergeCell ref="H32:I32"/>
    <mergeCell ref="D5:H5"/>
    <mergeCell ref="D26:H26"/>
    <mergeCell ref="C30:G30"/>
    <mergeCell ref="H30:I30"/>
    <mergeCell ref="C31:G31"/>
    <mergeCell ref="H31:I31"/>
    <mergeCell ref="B7:C7"/>
    <mergeCell ref="C28:G28"/>
    <mergeCell ref="C29:G29"/>
    <mergeCell ref="H29:I29"/>
    <mergeCell ref="D25:G25"/>
  </mergeCells>
  <dataValidations count="6">
    <dataValidation type="custom" allowBlank="1" showInputMessage="1" showErrorMessage="1" sqref="D8:D11 D13:D16 D21 D18:D19 H18:H19 H8:H11">
      <formula1>ISNUMBER(D8:G11)</formula1>
    </dataValidation>
    <dataValidation type="custom" allowBlank="1" showInputMessage="1" showErrorMessage="1" sqref="D22:D26">
      <formula1>ISNUMBER(D22:G26)</formula1>
    </dataValidation>
    <dataValidation type="custom" allowBlank="1" showInputMessage="1" showErrorMessage="1" sqref="E13:E16 G8:G11 E18:G19 E21 E8:E11 H13:H16 H21">
      <formula1>ISNUMBER(E8:G11)</formula1>
    </dataValidation>
    <dataValidation type="custom" allowBlank="1" showInputMessage="1" showErrorMessage="1" sqref="F21:G21 F8:F11 F13:G16">
      <formula1>ISNUMBER(F8:G11)</formula1>
    </dataValidation>
    <dataValidation type="custom" allowBlank="1" showInputMessage="1" showErrorMessage="1" sqref="E22:E24 H22:H24">
      <formula1>ISNUMBER(E22:G26)</formula1>
    </dataValidation>
    <dataValidation type="custom" allowBlank="1" showInputMessage="1" showErrorMessage="1" sqref="F22:G24">
      <formula1>ISNUMBER(F22:G26)</formula1>
    </dataValidation>
  </dataValidations>
  <pageMargins left="0.59055118110236227" right="0" top="0.39370078740157483" bottom="0.19685039370078741" header="0" footer="0"/>
  <pageSetup paperSize="9"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5908C3E76A4140B4DD3C1513AE55F5" ma:contentTypeVersion="3" ma:contentTypeDescription="Create a new document." ma:contentTypeScope="" ma:versionID="751c012bcd31b586e1ad4397cffe6e88">
  <xsd:schema xmlns:xsd="http://www.w3.org/2001/XMLSchema" xmlns:xs="http://www.w3.org/2001/XMLSchema" xmlns:p="http://schemas.microsoft.com/office/2006/metadata/properties" xmlns:ns2="07bb4210-0fa8-44d3-b833-67f32264a55a" targetNamespace="http://schemas.microsoft.com/office/2006/metadata/properties" ma:root="true" ma:fieldsID="ecaf1f2598caba27c34f829938056753" ns2:_="">
    <xsd:import namespace="07bb4210-0fa8-44d3-b833-67f32264a55a"/>
    <xsd:element name="properties">
      <xsd:complexType>
        <xsd:sequence>
          <xsd:element name="documentManagement">
            <xsd:complexType>
              <xsd:all>
                <xsd:element ref="ns2:e4y6" minOccurs="0"/>
                <xsd:element ref="ns2:_x0066_e07" minOccurs="0"/>
                <xsd:element ref="ns2:ahr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b4210-0fa8-44d3-b833-67f32264a55a" elementFormDefault="qualified">
    <xsd:import namespace="http://schemas.microsoft.com/office/2006/documentManagement/types"/>
    <xsd:import namespace="http://schemas.microsoft.com/office/infopath/2007/PartnerControls"/>
    <xsd:element name="e4y6" ma:index="8" nillable="true" ma:displayName="group" ma:internalName="e4y6">
      <xsd:simpleType>
        <xsd:restriction base="dms:Text"/>
      </xsd:simpleType>
    </xsd:element>
    <xsd:element name="_x0066_e07" ma:index="9" nillable="true" ma:displayName="TTL" ma:internalName="_x0066_e07">
      <xsd:simpleType>
        <xsd:restriction base="dms:Text"/>
      </xsd:simpleType>
    </xsd:element>
    <xsd:element name="ahrf" ma:index="10" nillable="true" ma:displayName="ORD" ma:internalName="ahrf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4y6 xmlns="07bb4210-0fa8-44d3-b833-67f32264a55a">1.แบบรายงานตามหลักเกณฑ์การจัดชั้นฯ ปรับปรุงตาม TFRS9 วันที่เผยแพร่ 15 ธ.ค. 63 : วันที่มีผลบังคับใช้ ม.ค. 64</e4y6>
    <ahrf xmlns="07bb4210-0fa8-44d3-b833-67f32264a55a">10</ahrf>
    <_x0066_e07 xmlns="07bb4210-0fa8-44d3-b833-67f32264a55a">รายงานเงินให้สินเชื่อของธนาคารพาณิชย์และบริษัทในกลุ่มธุรกิจทางการเงิน</_x0066_e07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A39D9A-7961-4C5A-AEBD-01E3BBCA00A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CC53EF7-7D9D-4407-BBE5-28A74112C6BD}"/>
</file>

<file path=customXml/itemProps3.xml><?xml version="1.0" encoding="utf-8"?>
<ds:datastoreItem xmlns:ds="http://schemas.openxmlformats.org/officeDocument/2006/customXml" ds:itemID="{2AA67CF7-50C7-4386-BF51-9D6091705D8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AEA44D8-042A-49B8-898F-5D373A26B9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รายชื่อสถาบันการเงิน</vt:lpstr>
      <vt:lpstr>ReadMe</vt:lpstr>
      <vt:lpstr>T1ข้อมูลทั่วไป</vt:lpstr>
      <vt:lpstr>T2สรุปเงินให้สินเชื่อ</vt:lpstr>
      <vt:lpstr>T3สรุปเงินสำรอง</vt:lpstr>
      <vt:lpstr>T2สรุปเงินให้สินเชื่อ!_Toc21523887</vt:lpstr>
      <vt:lpstr>Bankname</vt:lpstr>
      <vt:lpstr>Month</vt:lpstr>
      <vt:lpstr>T1ข้อมูลทั่วไป!Print_Area</vt:lpstr>
      <vt:lpstr>T2สรุปเงินให้สินเชื่อ!Print_Area</vt:lpstr>
      <vt:lpstr>T3สรุปเงินสำรอง!Print_Area</vt:lpstr>
      <vt:lpstr>Year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รายงานเงินให้สินเชื่อของธนาคารพาณิชย์และบริษัทในกลุ่มธุรกิจทางการเงิน</dc:title>
  <dc:creator>BOT</dc:creator>
  <cp:lastModifiedBy>พรรษชล มุสิกสินธร</cp:lastModifiedBy>
  <cp:lastPrinted>2019-08-09T02:46:52Z</cp:lastPrinted>
  <dcterms:created xsi:type="dcterms:W3CDTF">2012-09-26T10:13:24Z</dcterms:created>
  <dcterms:modified xsi:type="dcterms:W3CDTF">2020-12-09T05:35:43Z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System Account</vt:lpwstr>
  </property>
  <property fmtid="{D5CDD505-2E9C-101B-9397-08002B2CF9AE}" pid="3" name="xd_Signature">
    <vt:lpwstr/>
  </property>
  <property fmtid="{D5CDD505-2E9C-101B-9397-08002B2CF9AE}" pid="4" name="Order">
    <vt:r8>100</vt:r8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display_urn:schemas-microsoft-com:office:office#Author">
    <vt:lpwstr>System Account</vt:lpwstr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eq3i">
    <vt:lpwstr>แบบรายงานตามหลักเกณฑ์การจัดชั้นฯ ปรับปรุงตาม TFRS9 วันที่เผยแพร่ 15 ธ.ค. 63 : วันที่มีผลบังคับใช้ ม.ค. 64</vt:lpwstr>
  </property>
  <property fmtid="{D5CDD505-2E9C-101B-9397-08002B2CF9AE}" pid="11" name="MSIP_Label_57ef099a-7fa4-4e34-953d-f6f34188ebfd_Enabled">
    <vt:lpwstr>true</vt:lpwstr>
  </property>
  <property fmtid="{D5CDD505-2E9C-101B-9397-08002B2CF9AE}" pid="12" name="MSIP_Label_57ef099a-7fa4-4e34-953d-f6f34188ebfd_SetDate">
    <vt:lpwstr>2020-04-24T01:21:06Z</vt:lpwstr>
  </property>
  <property fmtid="{D5CDD505-2E9C-101B-9397-08002B2CF9AE}" pid="13" name="MSIP_Label_57ef099a-7fa4-4e34-953d-f6f34188ebfd_Method">
    <vt:lpwstr>Standard</vt:lpwstr>
  </property>
  <property fmtid="{D5CDD505-2E9C-101B-9397-08002B2CF9AE}" pid="14" name="MSIP_Label_57ef099a-7fa4-4e34-953d-f6f34188ebfd_Name">
    <vt:lpwstr>Internal</vt:lpwstr>
  </property>
  <property fmtid="{D5CDD505-2E9C-101B-9397-08002B2CF9AE}" pid="15" name="MSIP_Label_57ef099a-7fa4-4e34-953d-f6f34188ebfd_SiteId">
    <vt:lpwstr>db27cba9-535b-4797-bd0b-1b1d889f3898</vt:lpwstr>
  </property>
  <property fmtid="{D5CDD505-2E9C-101B-9397-08002B2CF9AE}" pid="16" name="MSIP_Label_57ef099a-7fa4-4e34-953d-f6f34188ebfd_ActionId">
    <vt:lpwstr>576748ce-5ef8-4753-8d79-e0e85eb88af5</vt:lpwstr>
  </property>
  <property fmtid="{D5CDD505-2E9C-101B-9397-08002B2CF9AE}" pid="17" name="MSIP_Label_57ef099a-7fa4-4e34-953d-f6f34188ebfd_ContentBits">
    <vt:lpwstr>0</vt:lpwstr>
  </property>
  <property fmtid="{D5CDD505-2E9C-101B-9397-08002B2CF9AE}" pid="18" name="ContentTypeId">
    <vt:lpwstr>0x0101000A5908C3E76A4140B4DD3C1513AE55F5</vt:lpwstr>
  </property>
</Properties>
</file>