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 defaultThemeVersion="124226"/>
  <xr:revisionPtr revIDLastSave="0" documentId="13_ncr:1_{BE94A3A1-EAE6-4228-B7B9-8B302414C2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แบบรายงาน" sheetId="9" r:id="rId1"/>
    <sheet name="DropDownList" sheetId="7" state="hidden" r:id="rId2"/>
  </sheets>
  <definedNames>
    <definedName name="_xlnm.Print_Area" localSheetId="0">แบบรายงาน!$A$1:$H$21</definedName>
    <definedName name="รหัสสถาบัน">DropDownList!$F$3:$F$41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9" l="1"/>
  <c r="H14" i="9" l="1"/>
  <c r="H15" i="9"/>
  <c r="H7" i="9" l="1"/>
  <c r="H10" i="9"/>
  <c r="G9" i="9"/>
  <c r="F9" i="9"/>
  <c r="F16" i="9" s="1"/>
  <c r="E9" i="9"/>
  <c r="E16" i="9" s="1"/>
  <c r="D9" i="9"/>
  <c r="D16" i="9" s="1"/>
  <c r="C9" i="9"/>
  <c r="B16" i="9"/>
  <c r="C16" i="9" l="1"/>
  <c r="G16" i="9"/>
  <c r="H9" i="9"/>
  <c r="H11" i="9"/>
  <c r="H13" i="9"/>
  <c r="H12" i="9"/>
  <c r="H16" i="9" l="1"/>
  <c r="B3" i="9"/>
</calcChain>
</file>

<file path=xl/sharedStrings.xml><?xml version="1.0" encoding="utf-8"?>
<sst xmlns="http://schemas.openxmlformats.org/spreadsheetml/2006/main" count="107" uniqueCount="107">
  <si>
    <t>แบบรายงานสรุปจำนวนสาขาอิเล็กทรอนิกส์ และจำนวนเครื่องอิเล็กทรอนิกส์ จำแนกตามภาค</t>
  </si>
  <si>
    <t xml:space="preserve">รหัสสถาบัน </t>
  </si>
  <si>
    <t>XXX</t>
  </si>
  <si>
    <t xml:space="preserve">ชื่อสถาบันการเงิน </t>
  </si>
  <si>
    <t>รายการ</t>
  </si>
  <si>
    <t>กรุงเทพ
มหานคร</t>
  </si>
  <si>
    <t>ปริมณฑล</t>
  </si>
  <si>
    <t>ภาคกลาง</t>
  </si>
  <si>
    <t>ภาคเหนือ</t>
  </si>
  <si>
    <t>ภาคใต้</t>
  </si>
  <si>
    <t>ภาคตะวันออก
เฉียงเหนือ</t>
  </si>
  <si>
    <t>รวม</t>
  </si>
  <si>
    <t>2. จำนวนเครื่องอิเล็กทรอนิกส์</t>
  </si>
  <si>
    <t>006</t>
  </si>
  <si>
    <t>รหัสสถาบัน</t>
  </si>
  <si>
    <t>ชื่อสถาบัน</t>
  </si>
  <si>
    <t>002</t>
  </si>
  <si>
    <t>ธนาคาร กรุงเทพ จำกัด (มหาชน)</t>
  </si>
  <si>
    <t>004</t>
  </si>
  <si>
    <t>ธนาคาร กสิกรไทย จำกัด (มหาชน)</t>
  </si>
  <si>
    <t>ธนาคาร กรุงไทย จำกัด (มหาชน)</t>
  </si>
  <si>
    <t>008</t>
  </si>
  <si>
    <t>ธนาคาร เจพีมอร์แกน เชส</t>
  </si>
  <si>
    <t>009</t>
  </si>
  <si>
    <t>ธนาคาร โอเวอร์ซี-ไชนีสแบงกิ้งคอร์ปอเรชั่น จำกัด</t>
  </si>
  <si>
    <t>011</t>
  </si>
  <si>
    <t>014</t>
  </si>
  <si>
    <t>ธนาคาร ไทยพาณิชย์ จำกัด (มหาชน)</t>
  </si>
  <si>
    <t>017</t>
  </si>
  <si>
    <t>ธนาคาร ซิตี้แบงก์ เอ็น.เอ.</t>
  </si>
  <si>
    <t>018</t>
  </si>
  <si>
    <t>ธนาคาร ซูมิโตโม มิตซุย แบงกิ้ง คอร์ปอเรชั่น</t>
  </si>
  <si>
    <t>020</t>
  </si>
  <si>
    <t>ธนาคาร สแตนดาร์ดชาร์เตอร์ด (ไทย) จำกัด (มหาชน)</t>
  </si>
  <si>
    <t>022</t>
  </si>
  <si>
    <t>ธนาคาร ซีไอเอ็มบี ไทย จำกัด (มหาชน)</t>
  </si>
  <si>
    <t>023</t>
  </si>
  <si>
    <t>ธนาคาร อาร์ เอช บี จำกัด</t>
  </si>
  <si>
    <t>024</t>
  </si>
  <si>
    <t>ธนาคาร ยูโอบี จำกัด (มหาชน)</t>
  </si>
  <si>
    <t>025</t>
  </si>
  <si>
    <t>ธนาคาร กรุงศรีอยุธยา จำกัด (มหาชน)</t>
  </si>
  <si>
    <t>026</t>
  </si>
  <si>
    <t>ธนาคาร เมกะ สากลพาณิชย์ จำกัด (มหาชน)</t>
  </si>
  <si>
    <t>027</t>
  </si>
  <si>
    <t>ธนาคาร แห่งอเมริกาเนชั่นแนลแอสโซซิเอชั่น</t>
  </si>
  <si>
    <t>029</t>
  </si>
  <si>
    <t>ธนาคาร อินเดียนโอเวอร์ซีส์</t>
  </si>
  <si>
    <t>030</t>
  </si>
  <si>
    <t>031</t>
  </si>
  <si>
    <t>ธนาคาร ฮ่องกงและเซี่ยงไฮ้แบงกิ้งคอร์ปอเรชั่น จำกัด</t>
  </si>
  <si>
    <t>032</t>
  </si>
  <si>
    <t>033</t>
  </si>
  <si>
    <t>034</t>
  </si>
  <si>
    <t>035</t>
  </si>
  <si>
    <t>039</t>
  </si>
  <si>
    <t>ธนาคาร มิซูโฮ จำกัด สาขากรุงเทพฯ</t>
  </si>
  <si>
    <t>045</t>
  </si>
  <si>
    <t>ธนาคาร บีเอ็นพี พารีบาส์</t>
  </si>
  <si>
    <t>052</t>
  </si>
  <si>
    <t>ธนาคาร แห่งประเทศจีน (ไทย) จำกัด (มหาชน)</t>
  </si>
  <si>
    <t>065</t>
  </si>
  <si>
    <t>ธนาคาร ธนชาต จำกัด (มหาชน)</t>
  </si>
  <si>
    <t>066</t>
  </si>
  <si>
    <t>067</t>
  </si>
  <si>
    <t>ธนาคาร ทิสโก้ จำกัด (มหาชน)</t>
  </si>
  <si>
    <t>069</t>
  </si>
  <si>
    <t>ธนาคาร เกียรตินาคิน จำกัด (มหาชน)</t>
  </si>
  <si>
    <t>070</t>
  </si>
  <si>
    <t>ธนาคาร ไอซีบีซี (ไทย) จำกัด (มหาชน)</t>
  </si>
  <si>
    <t>071</t>
  </si>
  <si>
    <t>073</t>
  </si>
  <si>
    <t>ธนาคาร แลนด์ แอนด์ เฮ้าส์ จำกัด (มหาชน)</t>
  </si>
  <si>
    <t>079</t>
  </si>
  <si>
    <t>ธนาคาร เอเอ็นแซด (ไทย) จำกัด (มหาชน)</t>
  </si>
  <si>
    <t>080</t>
  </si>
  <si>
    <t>ธนาคาร ซูมิโตโม มิตซุย ทรัสต์ (ไทย) จำกัด (มหาชน)</t>
  </si>
  <si>
    <t>093</t>
  </si>
  <si>
    <t>บรรษัทประกันสินเชื่ออุตสาหกรรมขนาดย่อม</t>
  </si>
  <si>
    <t>096</t>
  </si>
  <si>
    <t>บรรษัทตลาดรองสินเชื่อที่อยู่อาศัย</t>
  </si>
  <si>
    <t>098</t>
  </si>
  <si>
    <t>ตัวอย่าง</t>
  </si>
  <si>
    <t>ธนาคาร ออมสิน</t>
  </si>
  <si>
    <t>ธนาคาร อาคารสงเคราะห์</t>
  </si>
  <si>
    <t>ธนาคาร เพื่อการเกษตรและสหกรณ์การเกษตร</t>
  </si>
  <si>
    <t>ธนาคาร เพื่อการส่งออกและนำเข้าแห่งประเทศไทย</t>
  </si>
  <si>
    <t>ธนาคาร อิสลามแห่งประเทศไทย</t>
  </si>
  <si>
    <t>ธนาคาร พัฒนาวิสาหกิจขนาดกลางและขนาดย่อมแห่งประเทศไทย</t>
  </si>
  <si>
    <t>หมายเหตุ :</t>
  </si>
  <si>
    <t>งวดข้อมูลไตรมาส (dd/mm/yyyy)</t>
  </si>
  <si>
    <t xml:space="preserve">   ทั้งนี้ การรายงานตามรายการดังกล่าว ไม่รวมกล่องรับฝากเงินสดและเช็ค (Drop Box)  เครื่องบันทึกรายการสมุดคู่ฝากอัตโนมัติ (Passbook Update Machine) </t>
  </si>
  <si>
    <t xml:space="preserve">    รวมจำนวนเครื่องอิเล็กทรอนิกส์</t>
  </si>
  <si>
    <r>
      <t xml:space="preserve">1. จำนวนสาขาอิเล็กทรอนิกส์ </t>
    </r>
    <r>
      <rPr>
        <vertAlign val="superscript"/>
        <sz val="11"/>
        <color theme="1"/>
        <rFont val="Tahoma"/>
        <family val="2"/>
        <scheme val="minor"/>
      </rPr>
      <t xml:space="preserve">1/ </t>
    </r>
    <r>
      <rPr>
        <sz val="11"/>
        <color theme="1"/>
        <rFont val="Tahoma"/>
        <family val="2"/>
        <scheme val="minor"/>
      </rPr>
      <t>(สำหรับสถาบันการเงินเฉพาะกิจ ไม่ต้องรายงานในหัวข้อนี้)</t>
    </r>
  </si>
  <si>
    <t>(1) ในหรือหน้าที่ทำการสาขาทั่วไป</t>
  </si>
  <si>
    <t xml:space="preserve">(2) ในหรือหน้าที่ทำการที่ให้บริการเฉพาะการซื้อขายแลกเปลี่ยนเงินตราต่างประเทศ </t>
  </si>
  <si>
    <t>(3) นอกบริเวณที่ทำการสาขาทั่วไป</t>
  </si>
  <si>
    <t>(4) ยานพาหนะเคลื่อนที่</t>
  </si>
  <si>
    <t xml:space="preserve">(1) ... </t>
  </si>
  <si>
    <r>
      <t xml:space="preserve">2.1  เครื่องอิเล็กทรอนิกส์ที่ใช้ในการฝากถอนเงินอัตโนมัติ </t>
    </r>
    <r>
      <rPr>
        <vertAlign val="superscript"/>
        <sz val="16"/>
        <color theme="1"/>
        <rFont val="BrowalliaUPC"/>
        <family val="2"/>
      </rPr>
      <t>2/</t>
    </r>
  </si>
  <si>
    <r>
      <t xml:space="preserve"> 2.2  เครื่องอิเล็กทรอนิกส์อื่น ๆ (ระบุประเภทของการให้บริการ) </t>
    </r>
    <r>
      <rPr>
        <vertAlign val="superscript"/>
        <sz val="11"/>
        <rFont val="Tahoma"/>
        <family val="2"/>
        <scheme val="minor"/>
      </rPr>
      <t>3/</t>
    </r>
  </si>
  <si>
    <r>
      <rPr>
        <vertAlign val="superscript"/>
        <sz val="11"/>
        <rFont val="Tahoma"/>
        <family val="2"/>
        <scheme val="minor"/>
      </rPr>
      <t>1/</t>
    </r>
    <r>
      <rPr>
        <sz val="11"/>
        <rFont val="Tahoma"/>
        <family val="2"/>
        <scheme val="minor"/>
      </rPr>
      <t xml:space="preserve"> จำนวนสาขาอิเล็กทรอนิกส์ หมายถึง จำนวนจุดให้บริการสาขาอิเล็กทรอนิกส์ ซึ่งเป็นช่องทางให้บริการที่มีสถานที่ทำการที่แน่นอน ให้บริการด้วยเครื่องอิเล็กทรอนิกส์ และผู้ใช้บริการดำเนินการด้วยตนเอง ซึ่งธนาคารอาจจัดให้มีพนักงานคอยให้คำแนะนำหรือช่วยเหลือผู้ใช้บริการในการใช้เครื่องอิเล็กทรอนิกส์ดังกล่าว ทั้งนี้ ไม่รวมถึงเครื่องอิเล็กทรอนิกส์ที่ให้บริการบริเวณภายในหรือหน้าสาขาทั่วไป</t>
    </r>
  </si>
  <si>
    <r>
      <rPr>
        <vertAlign val="superscript"/>
        <sz val="11"/>
        <rFont val="Tahoma"/>
        <family val="2"/>
        <scheme val="minor"/>
      </rPr>
      <t xml:space="preserve">3/ </t>
    </r>
    <r>
      <rPr>
        <sz val="11"/>
        <rFont val="Tahoma"/>
        <family val="2"/>
        <scheme val="minor"/>
      </rPr>
      <t xml:space="preserve">เครื่องอิเล็กทรอนิกส์อื่น ๆ หมายถึง จำนวนเครื่องอิเล็กทรอนิกส์ที่ให้บริการอื่นนอกเหนือจาก 2.1 โดยระบุประเภทของการให้บริการ เช่น เครื่องรับฝากเช็คอัตโนมัติ เครื่องแลกเปลี่ยนสกุลเงินอัตโนมัติ  เครื่องอิเล็กทรอนิกส์เพื่อการเปิดบัญชีเงินฝาก เป็นต้น   </t>
    </r>
  </si>
  <si>
    <r>
      <rPr>
        <vertAlign val="superscript"/>
        <sz val="11"/>
        <rFont val="Tahoma"/>
        <family val="2"/>
        <scheme val="minor"/>
      </rPr>
      <t xml:space="preserve">2/ </t>
    </r>
    <r>
      <rPr>
        <sz val="11"/>
        <rFont val="Tahoma"/>
        <family val="2"/>
        <scheme val="minor"/>
      </rPr>
      <t xml:space="preserve">เครื่องอิเล็กทรอนิกส์ที่ใช้ในการฝากถอนเงินอัตโนมัติ หมายถึง จำนวนเครื่องอิเล็กทรอนิกส์ที่ให้บริการรับฝากเงินสด ถอนเงินสด รวมถึงบริการโอนเงิน รับชำระเงิน ทอนเงิน เติมเงิน จ่ายเงินตามคำสั่งของผู้ให้บริการอื่น เช่น บริการเบิกถอนเงินกู้ของ Nonbank เป็นต้น  หรือสมัครบริการต่าง ๆ </t>
    </r>
  </si>
  <si>
    <t>ธนาคาร ทหารไทยธนชาต จำกัด (มหาชน)</t>
  </si>
  <si>
    <t>ธนาคาร ไทยเครดิต จำกัด (มหาชน)</t>
  </si>
  <si>
    <t>ธนาคาร ดอยซ์ แบงก์ เอจี สาขากรุงเทพฯ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</si>
</sst>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  <scheme val="minor"/>
    </font>
    <font>
      <b/>
      <sz val="16"/>
      <color theme="1"/>
      <name val="BrowalliaUPC"/>
      <family val="2"/>
    </font>
    <font>
      <vertAlign val="superscript"/>
      <sz val="16"/>
      <color theme="1"/>
      <name val="BrowalliaUPC"/>
      <family val="2"/>
    </font>
    <font>
      <sz val="16"/>
      <color theme="1"/>
      <name val="BrowalliaUPC"/>
      <family val="2"/>
    </font>
    <font>
      <sz val="16"/>
      <color theme="1"/>
      <name val="TH SarabunPSK"/>
      <family val="2"/>
      <charset val="222"/>
    </font>
    <font>
      <sz val="11"/>
      <name val="Tahoma"/>
      <family val="2"/>
      <scheme val="minor"/>
    </font>
    <font>
      <vertAlign val="superscript"/>
      <sz val="11"/>
      <color theme="1"/>
      <name val="Tahoma"/>
      <family val="2"/>
      <scheme val="minor"/>
    </font>
    <font>
      <vertAlign val="superscript"/>
      <sz val="11"/>
      <name val="Tahom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3" fillId="0" borderId="0" xfId="0" applyFont="1"/>
    <xf numFmtId="49" fontId="3" fillId="0" borderId="0" xfId="0" applyNumberFormat="1" applyFont="1"/>
    <xf numFmtId="0" fontId="0" fillId="0" borderId="0" xfId="0" applyProtection="1">
      <protection locked="0"/>
    </xf>
    <xf numFmtId="49" fontId="0" fillId="0" borderId="2" xfId="0" applyNumberFormat="1" applyBorder="1" applyProtection="1">
      <protection locked="0"/>
    </xf>
    <xf numFmtId="49" fontId="0" fillId="0" borderId="0" xfId="0" applyNumberFormat="1" applyProtection="1">
      <protection locked="0"/>
    </xf>
    <xf numFmtId="49" fontId="0" fillId="0" borderId="8" xfId="0" applyNumberFormat="1" applyBorder="1" applyProtection="1">
      <protection locked="0"/>
    </xf>
    <xf numFmtId="49" fontId="0" fillId="0" borderId="11" xfId="0" applyNumberFormat="1" applyBorder="1" applyProtection="1">
      <protection locked="0"/>
    </xf>
    <xf numFmtId="49" fontId="0" fillId="0" borderId="9" xfId="0" applyNumberFormat="1" applyBorder="1" applyProtection="1">
      <protection locked="0"/>
    </xf>
    <xf numFmtId="49" fontId="0" fillId="0" borderId="10" xfId="0" applyNumberFormat="1" applyBorder="1" applyProtection="1">
      <protection locked="0"/>
    </xf>
    <xf numFmtId="49" fontId="0" fillId="0" borderId="3" xfId="0" applyNumberFormat="1" applyBorder="1" applyAlignment="1" applyProtection="1">
      <alignment wrapText="1"/>
      <protection locked="0"/>
    </xf>
    <xf numFmtId="49" fontId="0" fillId="0" borderId="12" xfId="0" applyNumberForma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49" fontId="0" fillId="0" borderId="6" xfId="0" applyNumberFormat="1" applyBorder="1" applyAlignment="1" applyProtection="1">
      <alignment horizontal="left" wrapText="1" indent="3"/>
      <protection locked="0"/>
    </xf>
    <xf numFmtId="3" fontId="0" fillId="0" borderId="0" xfId="0" applyNumberFormat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2" borderId="6" xfId="0" applyFill="1" applyBorder="1"/>
    <xf numFmtId="0" fontId="0" fillId="0" borderId="6" xfId="0" applyBorder="1" applyProtection="1">
      <protection locked="0"/>
    </xf>
    <xf numFmtId="0" fontId="0" fillId="2" borderId="7" xfId="0" applyFill="1" applyBorder="1"/>
    <xf numFmtId="0" fontId="0" fillId="0" borderId="7" xfId="0" applyBorder="1" applyProtection="1">
      <protection locked="0"/>
    </xf>
    <xf numFmtId="49" fontId="0" fillId="0" borderId="2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2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0" fillId="0" borderId="6" xfId="0" applyNumberFormat="1" applyBorder="1" applyAlignment="1">
      <alignment horizontal="left" wrapText="1" indent="1"/>
    </xf>
    <xf numFmtId="49" fontId="0" fillId="0" borderId="1" xfId="0" applyNumberFormat="1" applyBorder="1" applyAlignment="1">
      <alignment horizontal="left" wrapText="1" indent="3"/>
    </xf>
    <xf numFmtId="49" fontId="5" fillId="0" borderId="1" xfId="0" applyNumberFormat="1" applyFont="1" applyBorder="1" applyAlignment="1">
      <alignment horizontal="left" vertical="top" wrapText="1" indent="3"/>
    </xf>
    <xf numFmtId="49" fontId="5" fillId="0" borderId="1" xfId="0" applyNumberFormat="1" applyFont="1" applyBorder="1" applyAlignment="1">
      <alignment horizontal="left" wrapText="1" indent="3"/>
    </xf>
    <xf numFmtId="49" fontId="5" fillId="0" borderId="1" xfId="0" applyNumberFormat="1" applyFont="1" applyBorder="1" applyAlignment="1">
      <alignment horizontal="left" vertical="center" wrapText="1" indent="1"/>
    </xf>
    <xf numFmtId="0" fontId="0" fillId="0" borderId="0" xfId="0" applyAlignment="1">
      <alignment wrapText="1"/>
    </xf>
    <xf numFmtId="3" fontId="0" fillId="0" borderId="0" xfId="0" applyNumberFormat="1"/>
    <xf numFmtId="49" fontId="0" fillId="2" borderId="3" xfId="0" applyNumberFormat="1" applyFill="1" applyBorder="1"/>
    <xf numFmtId="0" fontId="0" fillId="0" borderId="6" xfId="0" applyBorder="1"/>
    <xf numFmtId="49" fontId="1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49" fontId="0" fillId="0" borderId="3" xfId="0" applyNumberFormat="1" applyBorder="1" applyAlignment="1">
      <alignment horizontal="left" vertical="center" wrapText="1"/>
    </xf>
    <xf numFmtId="49" fontId="0" fillId="0" borderId="4" xfId="0" applyNumberFormat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H30"/>
  <sheetViews>
    <sheetView showGridLines="0" tabSelected="1" zoomScaleNormal="100" workbookViewId="0">
      <selection activeCell="A2" sqref="A2"/>
    </sheetView>
  </sheetViews>
  <sheetFormatPr defaultColWidth="9" defaultRowHeight="13.8" x14ac:dyDescent="0.25"/>
  <cols>
    <col min="1" max="1" width="57.69921875" style="14" customWidth="1"/>
    <col min="2" max="5" width="11.09765625" style="5" customWidth="1"/>
    <col min="6" max="6" width="10.3984375" style="5" customWidth="1"/>
    <col min="7" max="8" width="11.09765625" style="5" customWidth="1"/>
    <col min="9" max="16384" width="9" style="5"/>
  </cols>
  <sheetData>
    <row r="1" spans="1:8" ht="24" x14ac:dyDescent="0.25">
      <c r="A1" s="37" t="s">
        <v>0</v>
      </c>
      <c r="B1" s="37"/>
      <c r="C1" s="37"/>
      <c r="D1" s="37"/>
      <c r="E1" s="37"/>
      <c r="F1" s="37"/>
      <c r="G1" s="37"/>
      <c r="H1" s="37"/>
    </row>
    <row r="2" spans="1:8" x14ac:dyDescent="0.25">
      <c r="A2" s="26" t="s">
        <v>1</v>
      </c>
      <c r="B2" s="6"/>
      <c r="C2" s="7"/>
      <c r="D2" s="7"/>
      <c r="E2" s="7"/>
      <c r="F2" s="7"/>
      <c r="G2" s="7"/>
      <c r="H2" s="8"/>
    </row>
    <row r="3" spans="1:8" x14ac:dyDescent="0.25">
      <c r="A3" s="26" t="s">
        <v>3</v>
      </c>
      <c r="B3" s="35" t="str">
        <f>IFERROR(VLOOKUP(B2,DropDownList!F3:H41,3,FALSE)," ")</f>
        <v xml:space="preserve"> </v>
      </c>
      <c r="C3" s="9"/>
      <c r="D3" s="7"/>
      <c r="E3" s="7"/>
      <c r="F3" s="7"/>
      <c r="G3" s="7"/>
      <c r="H3" s="10"/>
    </row>
    <row r="4" spans="1:8" x14ac:dyDescent="0.25">
      <c r="A4" s="25" t="s">
        <v>90</v>
      </c>
      <c r="B4" s="11"/>
      <c r="C4" s="9"/>
      <c r="D4" s="7"/>
      <c r="E4" s="7"/>
      <c r="F4" s="7"/>
      <c r="G4" s="7"/>
      <c r="H4" s="10"/>
    </row>
    <row r="5" spans="1:8" x14ac:dyDescent="0.25">
      <c r="A5" s="12"/>
      <c r="B5" s="13"/>
      <c r="C5" s="7"/>
      <c r="D5" s="7"/>
      <c r="E5" s="7"/>
      <c r="F5" s="7"/>
      <c r="G5" s="7"/>
      <c r="H5" s="10"/>
    </row>
    <row r="6" spans="1:8" s="14" customFormat="1" ht="51" customHeight="1" x14ac:dyDescent="0.25">
      <c r="A6" s="22" t="s">
        <v>4</v>
      </c>
      <c r="B6" s="22" t="s">
        <v>5</v>
      </c>
      <c r="C6" s="23" t="s">
        <v>6</v>
      </c>
      <c r="D6" s="23" t="s">
        <v>7</v>
      </c>
      <c r="E6" s="23" t="s">
        <v>8</v>
      </c>
      <c r="F6" s="23" t="s">
        <v>9</v>
      </c>
      <c r="G6" s="22" t="s">
        <v>10</v>
      </c>
      <c r="H6" s="24" t="s">
        <v>11</v>
      </c>
    </row>
    <row r="7" spans="1:8" s="14" customFormat="1" ht="29.4" x14ac:dyDescent="0.25">
      <c r="A7" s="27" t="s">
        <v>93</v>
      </c>
      <c r="B7" s="36"/>
      <c r="C7" s="36"/>
      <c r="D7" s="36"/>
      <c r="E7" s="36"/>
      <c r="F7" s="36"/>
      <c r="G7" s="36"/>
      <c r="H7" s="20">
        <f>+B7+C7+D7+E7+F7+G7</f>
        <v>0</v>
      </c>
    </row>
    <row r="8" spans="1:8" s="14" customFormat="1" ht="15" customHeight="1" x14ac:dyDescent="0.25">
      <c r="A8" s="39" t="s">
        <v>12</v>
      </c>
      <c r="B8" s="40"/>
      <c r="C8" s="40"/>
      <c r="D8" s="40"/>
      <c r="E8" s="40"/>
      <c r="F8" s="40"/>
      <c r="G8" s="40"/>
      <c r="H8" s="41"/>
    </row>
    <row r="9" spans="1:8" ht="22.5" customHeight="1" x14ac:dyDescent="0.55000000000000004">
      <c r="A9" s="28" t="s">
        <v>99</v>
      </c>
      <c r="B9" s="18">
        <f>+B10+B11+B12+B13</f>
        <v>0</v>
      </c>
      <c r="C9" s="18">
        <f t="shared" ref="C9:G9" si="0">+C10+C11+C12+C13</f>
        <v>0</v>
      </c>
      <c r="D9" s="18">
        <f t="shared" si="0"/>
        <v>0</v>
      </c>
      <c r="E9" s="18">
        <f t="shared" si="0"/>
        <v>0</v>
      </c>
      <c r="F9" s="18">
        <f t="shared" si="0"/>
        <v>0</v>
      </c>
      <c r="G9" s="18">
        <f t="shared" si="0"/>
        <v>0</v>
      </c>
      <c r="H9" s="18">
        <f>+B9+C9+D9+E9+F9+G9</f>
        <v>0</v>
      </c>
    </row>
    <row r="10" spans="1:8" ht="15" customHeight="1" x14ac:dyDescent="0.25">
      <c r="A10" s="29" t="s">
        <v>94</v>
      </c>
      <c r="B10" s="19"/>
      <c r="C10" s="19"/>
      <c r="D10" s="19"/>
      <c r="E10" s="19"/>
      <c r="F10" s="19"/>
      <c r="G10" s="19"/>
      <c r="H10" s="20">
        <f>+B10+C10+D10+E10+F10+G10</f>
        <v>0</v>
      </c>
    </row>
    <row r="11" spans="1:8" ht="27.6" x14ac:dyDescent="0.25">
      <c r="A11" s="30" t="s">
        <v>95</v>
      </c>
      <c r="B11" s="19"/>
      <c r="C11" s="19"/>
      <c r="D11" s="19"/>
      <c r="E11" s="19"/>
      <c r="F11" s="19"/>
      <c r="G11" s="19"/>
      <c r="H11" s="20">
        <f t="shared" ref="H11:H15" si="1">+B11+C11+D11+E11+F11+G11</f>
        <v>0</v>
      </c>
    </row>
    <row r="12" spans="1:8" x14ac:dyDescent="0.25">
      <c r="A12" s="31" t="s">
        <v>96</v>
      </c>
      <c r="B12" s="19"/>
      <c r="C12" s="19"/>
      <c r="D12" s="19"/>
      <c r="E12" s="19"/>
      <c r="F12" s="19"/>
      <c r="G12" s="19"/>
      <c r="H12" s="20">
        <f t="shared" si="1"/>
        <v>0</v>
      </c>
    </row>
    <row r="13" spans="1:8" x14ac:dyDescent="0.25">
      <c r="A13" s="31" t="s">
        <v>97</v>
      </c>
      <c r="B13" s="19"/>
      <c r="C13" s="19"/>
      <c r="D13" s="19"/>
      <c r="E13" s="19"/>
      <c r="F13" s="19"/>
      <c r="G13" s="19"/>
      <c r="H13" s="20">
        <f t="shared" si="1"/>
        <v>0</v>
      </c>
    </row>
    <row r="14" spans="1:8" ht="22.5" customHeight="1" x14ac:dyDescent="0.25">
      <c r="A14" s="32" t="s">
        <v>100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20">
        <f>+B14+C14+D14+E14+F14+G14</f>
        <v>0</v>
      </c>
    </row>
    <row r="15" spans="1:8" x14ac:dyDescent="0.25">
      <c r="A15" s="15" t="s">
        <v>98</v>
      </c>
      <c r="B15" s="19"/>
      <c r="C15" s="19"/>
      <c r="D15" s="19"/>
      <c r="E15" s="19"/>
      <c r="F15" s="19"/>
      <c r="G15" s="19"/>
      <c r="H15" s="21">
        <f t="shared" si="1"/>
        <v>0</v>
      </c>
    </row>
    <row r="16" spans="1:8" x14ac:dyDescent="0.25">
      <c r="A16" s="26" t="s">
        <v>92</v>
      </c>
      <c r="B16" s="18">
        <f t="shared" ref="B16:G16" si="2">+B9+B14</f>
        <v>0</v>
      </c>
      <c r="C16" s="18">
        <f t="shared" si="2"/>
        <v>0</v>
      </c>
      <c r="D16" s="18">
        <f t="shared" si="2"/>
        <v>0</v>
      </c>
      <c r="E16" s="18">
        <f t="shared" si="2"/>
        <v>0</v>
      </c>
      <c r="F16" s="18">
        <f t="shared" si="2"/>
        <v>0</v>
      </c>
      <c r="G16" s="18">
        <f t="shared" si="2"/>
        <v>0</v>
      </c>
      <c r="H16" s="20">
        <f>+B16+C16+D16+E16+F16+G16</f>
        <v>0</v>
      </c>
    </row>
    <row r="17" spans="1:8" x14ac:dyDescent="0.25">
      <c r="B17" s="16"/>
      <c r="C17" s="16"/>
      <c r="D17" s="16"/>
      <c r="E17" s="16"/>
      <c r="F17" s="16"/>
      <c r="G17" s="16"/>
    </row>
    <row r="18" spans="1:8" x14ac:dyDescent="0.25">
      <c r="A18" s="33" t="s">
        <v>89</v>
      </c>
      <c r="B18" s="34"/>
      <c r="C18" s="34"/>
      <c r="D18" s="34"/>
      <c r="E18" s="34"/>
      <c r="F18" s="34"/>
      <c r="G18" s="34"/>
      <c r="H18"/>
    </row>
    <row r="19" spans="1:8" ht="45" customHeight="1" x14ac:dyDescent="0.25">
      <c r="A19" s="38" t="s">
        <v>101</v>
      </c>
      <c r="B19" s="38"/>
      <c r="C19" s="38"/>
      <c r="D19" s="38"/>
      <c r="E19" s="38"/>
      <c r="F19" s="38"/>
      <c r="G19" s="38"/>
      <c r="H19" s="38"/>
    </row>
    <row r="20" spans="1:8" ht="30" customHeight="1" x14ac:dyDescent="0.25">
      <c r="A20" s="38" t="s">
        <v>103</v>
      </c>
      <c r="B20" s="38"/>
      <c r="C20" s="38"/>
      <c r="D20" s="38"/>
      <c r="E20" s="38"/>
      <c r="F20" s="38"/>
      <c r="G20" s="38"/>
      <c r="H20" s="38"/>
    </row>
    <row r="21" spans="1:8" s="17" customFormat="1" ht="30.75" customHeight="1" x14ac:dyDescent="0.25">
      <c r="A21" s="38" t="s">
        <v>102</v>
      </c>
      <c r="B21" s="38"/>
      <c r="C21" s="38"/>
      <c r="D21" s="38"/>
      <c r="E21" s="38"/>
      <c r="F21" s="38"/>
      <c r="G21" s="38"/>
      <c r="H21" s="38"/>
    </row>
    <row r="22" spans="1:8" s="14" customFormat="1" ht="29.25" customHeight="1" x14ac:dyDescent="0.25">
      <c r="A22" s="38" t="s">
        <v>91</v>
      </c>
      <c r="B22" s="38"/>
      <c r="C22" s="38"/>
      <c r="D22" s="38"/>
      <c r="E22" s="38"/>
      <c r="F22" s="38"/>
      <c r="G22" s="38"/>
      <c r="H22" s="38"/>
    </row>
    <row r="23" spans="1:8" x14ac:dyDescent="0.25">
      <c r="A23" s="5"/>
    </row>
    <row r="24" spans="1:8" x14ac:dyDescent="0.25">
      <c r="A24" s="5"/>
    </row>
    <row r="25" spans="1:8" x14ac:dyDescent="0.25">
      <c r="A25" s="5"/>
    </row>
    <row r="27" spans="1:8" x14ac:dyDescent="0.25">
      <c r="A27" s="5"/>
    </row>
    <row r="28" spans="1:8" x14ac:dyDescent="0.25">
      <c r="A28" s="5"/>
    </row>
    <row r="29" spans="1:8" x14ac:dyDescent="0.25">
      <c r="A29" s="5"/>
    </row>
    <row r="30" spans="1:8" x14ac:dyDescent="0.25">
      <c r="A30" s="5"/>
    </row>
  </sheetData>
  <sheetProtection algorithmName="SHA-512" hashValue="icNSYhgatvfyZxm+t1Iv54hpwwehf250rPY89wD/WrFjILwJzvzq+pvBXllVyNbPehZpHs5YOUXfb78j3z+SWg==" saltValue="5IPtSGfSwnAozMICtjTDwA==" spinCount="100000" sheet="1" objects="1" scenarios="1" insertRows="0" deleteRows="0"/>
  <mergeCells count="6">
    <mergeCell ref="A1:H1"/>
    <mergeCell ref="A19:H19"/>
    <mergeCell ref="A20:H20"/>
    <mergeCell ref="A21:H21"/>
    <mergeCell ref="A22:H22"/>
    <mergeCell ref="A8:H8"/>
  </mergeCells>
  <dataValidations count="1">
    <dataValidation type="list" allowBlank="1" showInputMessage="1" showErrorMessage="1" sqref="B2" xr:uid="{00000000-0002-0000-0000-000000000000}">
      <formula1>รหัสสถาบัน</formula1>
    </dataValidation>
  </dataValidations>
  <pageMargins left="0.39" right="0.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F1:H41"/>
  <sheetViews>
    <sheetView topLeftCell="A9" workbookViewId="0">
      <selection activeCell="J21" sqref="J21"/>
    </sheetView>
  </sheetViews>
  <sheetFormatPr defaultRowHeight="13.8" x14ac:dyDescent="0.25"/>
  <cols>
    <col min="6" max="6" width="10" customWidth="1"/>
    <col min="7" max="7" width="2.8984375" customWidth="1"/>
    <col min="8" max="8" width="41.3984375" customWidth="1"/>
  </cols>
  <sheetData>
    <row r="1" spans="6:8" ht="24" x14ac:dyDescent="0.65">
      <c r="F1" s="1" t="s">
        <v>14</v>
      </c>
      <c r="H1" s="1" t="s">
        <v>15</v>
      </c>
    </row>
    <row r="2" spans="6:8" x14ac:dyDescent="0.25">
      <c r="G2" s="2"/>
    </row>
    <row r="3" spans="6:8" x14ac:dyDescent="0.25">
      <c r="F3" t="s">
        <v>16</v>
      </c>
      <c r="H3" t="s">
        <v>17</v>
      </c>
    </row>
    <row r="4" spans="6:8" x14ac:dyDescent="0.25">
      <c r="F4" t="s">
        <v>18</v>
      </c>
      <c r="H4" t="s">
        <v>19</v>
      </c>
    </row>
    <row r="5" spans="6:8" x14ac:dyDescent="0.25">
      <c r="F5" t="s">
        <v>13</v>
      </c>
      <c r="H5" t="s">
        <v>20</v>
      </c>
    </row>
    <row r="6" spans="6:8" x14ac:dyDescent="0.25">
      <c r="F6" t="s">
        <v>21</v>
      </c>
      <c r="H6" t="s">
        <v>22</v>
      </c>
    </row>
    <row r="7" spans="6:8" x14ac:dyDescent="0.25">
      <c r="F7" t="s">
        <v>23</v>
      </c>
      <c r="H7" t="s">
        <v>24</v>
      </c>
    </row>
    <row r="8" spans="6:8" x14ac:dyDescent="0.25">
      <c r="F8" t="s">
        <v>25</v>
      </c>
      <c r="H8" t="s">
        <v>104</v>
      </c>
    </row>
    <row r="9" spans="6:8" x14ac:dyDescent="0.25">
      <c r="F9" t="s">
        <v>26</v>
      </c>
      <c r="H9" t="s">
        <v>27</v>
      </c>
    </row>
    <row r="10" spans="6:8" x14ac:dyDescent="0.25">
      <c r="F10" t="s">
        <v>28</v>
      </c>
      <c r="H10" t="s">
        <v>29</v>
      </c>
    </row>
    <row r="11" spans="6:8" x14ac:dyDescent="0.25">
      <c r="F11" t="s">
        <v>30</v>
      </c>
      <c r="H11" t="s">
        <v>31</v>
      </c>
    </row>
    <row r="12" spans="6:8" x14ac:dyDescent="0.25">
      <c r="F12" t="s">
        <v>32</v>
      </c>
      <c r="H12" t="s">
        <v>33</v>
      </c>
    </row>
    <row r="13" spans="6:8" x14ac:dyDescent="0.25">
      <c r="F13" t="s">
        <v>34</v>
      </c>
      <c r="H13" t="s">
        <v>35</v>
      </c>
    </row>
    <row r="14" spans="6:8" x14ac:dyDescent="0.25">
      <c r="F14" t="s">
        <v>36</v>
      </c>
      <c r="H14" t="s">
        <v>37</v>
      </c>
    </row>
    <row r="15" spans="6:8" x14ac:dyDescent="0.25">
      <c r="F15" t="s">
        <v>38</v>
      </c>
      <c r="H15" t="s">
        <v>39</v>
      </c>
    </row>
    <row r="16" spans="6:8" ht="22.8" x14ac:dyDescent="0.55000000000000004">
      <c r="F16" t="s">
        <v>40</v>
      </c>
      <c r="H16" s="3" t="s">
        <v>41</v>
      </c>
    </row>
    <row r="17" spans="6:8" ht="22.8" x14ac:dyDescent="0.55000000000000004">
      <c r="F17" t="s">
        <v>42</v>
      </c>
      <c r="H17" s="3" t="s">
        <v>43</v>
      </c>
    </row>
    <row r="18" spans="6:8" ht="22.8" x14ac:dyDescent="0.55000000000000004">
      <c r="F18" t="s">
        <v>44</v>
      </c>
      <c r="H18" s="3" t="s">
        <v>45</v>
      </c>
    </row>
    <row r="19" spans="6:8" ht="22.8" x14ac:dyDescent="0.55000000000000004">
      <c r="F19" s="4" t="s">
        <v>46</v>
      </c>
      <c r="H19" s="3" t="s">
        <v>47</v>
      </c>
    </row>
    <row r="20" spans="6:8" ht="22.8" x14ac:dyDescent="0.55000000000000004">
      <c r="F20" t="s">
        <v>48</v>
      </c>
      <c r="H20" s="3" t="s">
        <v>83</v>
      </c>
    </row>
    <row r="21" spans="6:8" ht="22.8" x14ac:dyDescent="0.55000000000000004">
      <c r="F21" s="4" t="s">
        <v>49</v>
      </c>
      <c r="H21" s="3" t="s">
        <v>50</v>
      </c>
    </row>
    <row r="22" spans="6:8" ht="22.8" x14ac:dyDescent="0.55000000000000004">
      <c r="F22" s="4" t="s">
        <v>51</v>
      </c>
      <c r="H22" s="3" t="s">
        <v>106</v>
      </c>
    </row>
    <row r="23" spans="6:8" ht="22.8" x14ac:dyDescent="0.55000000000000004">
      <c r="F23" s="4" t="s">
        <v>52</v>
      </c>
      <c r="H23" s="3" t="s">
        <v>84</v>
      </c>
    </row>
    <row r="24" spans="6:8" ht="22.8" x14ac:dyDescent="0.55000000000000004">
      <c r="F24" s="4" t="s">
        <v>53</v>
      </c>
      <c r="H24" s="3" t="s">
        <v>85</v>
      </c>
    </row>
    <row r="25" spans="6:8" ht="22.8" x14ac:dyDescent="0.55000000000000004">
      <c r="F25" s="4" t="s">
        <v>54</v>
      </c>
      <c r="H25" s="3" t="s">
        <v>86</v>
      </c>
    </row>
    <row r="26" spans="6:8" ht="22.8" x14ac:dyDescent="0.55000000000000004">
      <c r="F26" s="4" t="s">
        <v>55</v>
      </c>
      <c r="H26" s="3" t="s">
        <v>56</v>
      </c>
    </row>
    <row r="27" spans="6:8" ht="22.8" x14ac:dyDescent="0.55000000000000004">
      <c r="F27" s="4" t="s">
        <v>57</v>
      </c>
      <c r="H27" s="3" t="s">
        <v>58</v>
      </c>
    </row>
    <row r="28" spans="6:8" ht="22.8" x14ac:dyDescent="0.55000000000000004">
      <c r="F28" s="4" t="s">
        <v>59</v>
      </c>
      <c r="H28" s="3" t="s">
        <v>60</v>
      </c>
    </row>
    <row r="29" spans="6:8" ht="22.8" x14ac:dyDescent="0.55000000000000004">
      <c r="F29" s="4" t="s">
        <v>61</v>
      </c>
      <c r="H29" s="3" t="s">
        <v>62</v>
      </c>
    </row>
    <row r="30" spans="6:8" ht="22.8" x14ac:dyDescent="0.55000000000000004">
      <c r="F30" s="4" t="s">
        <v>63</v>
      </c>
      <c r="H30" s="3" t="s">
        <v>87</v>
      </c>
    </row>
    <row r="31" spans="6:8" ht="22.8" x14ac:dyDescent="0.55000000000000004">
      <c r="F31" s="4" t="s">
        <v>64</v>
      </c>
      <c r="H31" s="3" t="s">
        <v>65</v>
      </c>
    </row>
    <row r="32" spans="6:8" ht="22.8" x14ac:dyDescent="0.55000000000000004">
      <c r="F32" s="4" t="s">
        <v>66</v>
      </c>
      <c r="H32" s="3" t="s">
        <v>67</v>
      </c>
    </row>
    <row r="33" spans="6:8" ht="22.8" x14ac:dyDescent="0.55000000000000004">
      <c r="F33" s="4" t="s">
        <v>68</v>
      </c>
      <c r="H33" s="3" t="s">
        <v>69</v>
      </c>
    </row>
    <row r="34" spans="6:8" ht="22.8" x14ac:dyDescent="0.55000000000000004">
      <c r="F34" s="4" t="s">
        <v>70</v>
      </c>
      <c r="H34" s="3" t="s">
        <v>105</v>
      </c>
    </row>
    <row r="35" spans="6:8" ht="22.8" x14ac:dyDescent="0.55000000000000004">
      <c r="F35" s="4" t="s">
        <v>71</v>
      </c>
      <c r="H35" s="3" t="s">
        <v>72</v>
      </c>
    </row>
    <row r="36" spans="6:8" ht="22.8" x14ac:dyDescent="0.55000000000000004">
      <c r="F36" s="4" t="s">
        <v>73</v>
      </c>
      <c r="H36" s="3" t="s">
        <v>74</v>
      </c>
    </row>
    <row r="37" spans="6:8" ht="22.8" x14ac:dyDescent="0.55000000000000004">
      <c r="F37" s="4" t="s">
        <v>75</v>
      </c>
      <c r="H37" s="3" t="s">
        <v>76</v>
      </c>
    </row>
    <row r="38" spans="6:8" ht="22.8" x14ac:dyDescent="0.55000000000000004">
      <c r="F38" s="4" t="s">
        <v>77</v>
      </c>
      <c r="H38" s="3" t="s">
        <v>78</v>
      </c>
    </row>
    <row r="39" spans="6:8" ht="22.8" x14ac:dyDescent="0.55000000000000004">
      <c r="F39" s="4" t="s">
        <v>79</v>
      </c>
      <c r="H39" s="3" t="s">
        <v>80</v>
      </c>
    </row>
    <row r="40" spans="6:8" ht="22.8" x14ac:dyDescent="0.55000000000000004">
      <c r="F40" s="4" t="s">
        <v>81</v>
      </c>
      <c r="H40" s="3" t="s">
        <v>88</v>
      </c>
    </row>
    <row r="41" spans="6:8" ht="22.8" x14ac:dyDescent="0.55000000000000004">
      <c r="F41" t="s">
        <v>2</v>
      </c>
      <c r="H41" s="3" t="s">
        <v>82</v>
      </c>
    </row>
  </sheetData>
  <sheetProtection algorithmName="SHA-512" hashValue="LIIVymNyqrCZBw+QWPePa6XXJgandqKjE3vs6IGEfqrk0WDStBSx1/V0cHS++i0i3nDHNvEhIUYgbXq49Ia+aA==" saltValue="So1wKmW4KXAAaUDm7v6WAQ==" spinCount="100000" sheet="1" objects="1" scenarios="1" selectLockedCells="1" selectUnlockedCell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แบบรายงาน</vt:lpstr>
      <vt:lpstr>DropDownList</vt:lpstr>
      <vt:lpstr>แบบรายงาน!Print_Area</vt:lpstr>
      <vt:lpstr>รหัสสถาบัน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2024-10-11T03:39:39Z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2024-10-11T02:16:43Z</vt:lpwstr>
  </property>
  <property fmtid="{D5CDD505-2E9C-101B-9397-08002B2CF9AE}" pid="4" name="MSIP_Label_57ef099a-7fa4-4e34-953d-f6f34188ebfd_Method">
    <vt:lpwstr>Privileged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13ceeaef-3a41-4ca9-8f9b-a3f2a0a12931</vt:lpwstr>
  </property>
  <property fmtid="{D5CDD505-2E9C-101B-9397-08002B2CF9AE}" pid="8" name="MSIP_Label_57ef099a-7fa4-4e34-953d-f6f34188ebfd_ContentBits">
    <vt:lpwstr>0</vt:lpwstr>
  </property>
</Properties>
</file>