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wannatj\OneDrive - Bank of Thailand\My Document\2020-Document\15 Soft loan\เผยแพร่ 11 พย\"/>
    </mc:Choice>
  </mc:AlternateContent>
  <bookViews>
    <workbookView xWindow="0" yWindow="0" windowWidth="19200" windowHeight="6260" tabRatio="786"/>
  </bookViews>
  <sheets>
    <sheet name="ReadMe" sheetId="10" r:id="rId1"/>
    <sheet name="B2 สรุป" sheetId="24" r:id="rId2"/>
    <sheet name="ข้อมูลประกอบรายงานสรุป" sheetId="23" r:id="rId3"/>
    <sheet name="คำอธิบาย B2.1 และ B2.2" sheetId="27" r:id="rId4"/>
    <sheet name="B2.1 รายละเอียดลูกหนี้" sheetId="2" r:id="rId5"/>
    <sheet name="B2.2 รายละเอียดผู้กู้ร่วมอื่น" sheetId="22" r:id="rId6"/>
    <sheet name="Master" sheetId="9" state="hidden" r:id="rId7"/>
  </sheets>
  <definedNames>
    <definedName name="_xlnm._FilterDatabase" localSheetId="6" hidden="1">Master!$Q$1:$T$1100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8" i="2" l="1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N9" i="2" l="1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B6" i="2"/>
  <c r="B4" i="2" l="1"/>
  <c r="D6" i="2" l="1"/>
  <c r="B4" i="22"/>
  <c r="B2" i="22"/>
  <c r="B2" i="2"/>
  <c r="B3" i="24" l="1"/>
  <c r="B3" i="2" l="1"/>
  <c r="B3" i="22"/>
</calcChain>
</file>

<file path=xl/sharedStrings.xml><?xml version="1.0" encoding="utf-8"?>
<sst xmlns="http://schemas.openxmlformats.org/spreadsheetml/2006/main" count="10572" uniqueCount="5058">
  <si>
    <t>ลำดับที่</t>
  </si>
  <si>
    <t>ชื่อกลุ่มลูกหนี้</t>
  </si>
  <si>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</si>
  <si>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</si>
  <si>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</si>
  <si>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</si>
  <si>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Field ข้อมูล</t>
  </si>
  <si>
    <t>คำอธิบาย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</si>
  <si>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</si>
  <si>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</si>
  <si>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</si>
  <si>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</si>
  <si>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</si>
  <si>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</si>
  <si>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</si>
  <si>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</si>
  <si>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</si>
  <si>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</si>
  <si>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</si>
  <si>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</si>
  <si>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</si>
  <si>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</si>
  <si>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</si>
  <si>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</si>
  <si>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</si>
  <si>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</si>
  <si>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</si>
  <si>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</si>
  <si>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</si>
  <si>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</si>
  <si>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</si>
  <si>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</si>
  <si>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</si>
  <si>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</si>
  <si>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</si>
  <si>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</si>
  <si>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</si>
  <si>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</si>
  <si>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</si>
  <si>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</si>
  <si>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</si>
  <si>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</si>
  <si>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</si>
  <si>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</si>
  <si>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</si>
  <si>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</si>
  <si>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</si>
  <si>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</si>
  <si>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</si>
  <si>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</si>
  <si>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</si>
  <si>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</si>
  <si>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</si>
  <si>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</si>
  <si>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</si>
  <si>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</si>
  <si>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</si>
  <si>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</si>
  <si>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</si>
  <si>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</si>
  <si>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</si>
  <si>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</si>
  <si>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</si>
  <si>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</si>
  <si>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</si>
  <si>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</si>
  <si>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</si>
  <si>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</si>
  <si>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</si>
  <si>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</si>
  <si>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</si>
  <si>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</si>
  <si>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</si>
  <si>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</si>
  <si>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</si>
  <si>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</si>
  <si>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</si>
  <si>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</si>
  <si>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</si>
  <si>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</si>
  <si>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</si>
  <si>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</si>
  <si>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</si>
  <si>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</si>
  <si>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</si>
  <si>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</si>
  <si>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</si>
  <si>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</si>
  <si>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</si>
  <si>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</si>
  <si>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</si>
  <si>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</si>
  <si>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</si>
  <si>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</si>
  <si>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</si>
  <si>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</si>
  <si>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</si>
  <si>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</si>
  <si>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</si>
  <si>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</si>
  <si>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</si>
  <si>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</si>
  <si>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</si>
  <si>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</si>
  <si>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</si>
  <si>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</si>
  <si>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</si>
  <si>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</si>
  <si>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</si>
  <si>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</si>
  <si>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</si>
  <si>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</si>
  <si>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</si>
  <si>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</si>
  <si>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</si>
  <si>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t>7.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</si>
  <si>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</si>
  <si>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A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</si>
  <si>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</si>
  <si>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</si>
  <si>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</si>
  <si>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</si>
  <si>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</si>
  <si>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</si>
  <si>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</si>
  <si>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</si>
  <si>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</si>
  <si>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</si>
  <si>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</si>
  <si>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</si>
  <si>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</si>
  <si>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</si>
  <si>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</si>
  <si>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</si>
  <si>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</si>
  <si>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</si>
  <si>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</si>
  <si>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</si>
  <si>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ประเภทของ Customer Id  
(Unique ID Type)</t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</si>
  <si>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</si>
  <si>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</si>
  <si>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</si>
  <si>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</si>
  <si>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</si>
  <si>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</si>
  <si>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</si>
  <si>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</si>
  <si>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</si>
  <si>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</si>
  <si>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</si>
  <si>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</si>
  <si>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</si>
  <si>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</si>
  <si>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 xml:space="preserve">คำนำหน้าชื่อ </t>
  </si>
  <si>
    <t>ที่ตั้งสถานประกอบการ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</si>
  <si>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</si>
  <si>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</si>
  <si>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</si>
  <si>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</si>
  <si>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</si>
  <si>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</si>
  <si>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</si>
  <si>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</si>
  <si>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</si>
  <si>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</si>
  <si>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</si>
  <si>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</si>
  <si>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</si>
  <si>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</si>
  <si>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</si>
  <si>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</si>
  <si>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</si>
  <si>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</si>
  <si>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</si>
  <si>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</si>
  <si>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</si>
  <si>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</si>
  <si>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</si>
  <si>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</si>
  <si>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</si>
  <si>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</si>
  <si>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</si>
  <si>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</si>
  <si>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</si>
  <si>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</si>
  <si>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</si>
  <si>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</si>
  <si>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</si>
  <si>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</si>
  <si>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</si>
  <si>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</si>
  <si>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</si>
  <si>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</si>
  <si>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</si>
  <si>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</si>
  <si>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</si>
  <si>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</si>
  <si>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</si>
  <si>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</si>
  <si>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</si>
  <si>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</si>
  <si>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</si>
  <si>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</si>
  <si>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</si>
  <si>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</si>
  <si>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</si>
  <si>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</si>
  <si>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</si>
  <si>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</si>
  <si>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</si>
  <si>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</si>
  <si>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</si>
  <si>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</si>
  <si>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</si>
  <si>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</si>
  <si>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</si>
  <si>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</si>
  <si>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</si>
  <si>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</si>
  <si>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</si>
  <si>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</si>
  <si>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</si>
  <si>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</si>
  <si>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</si>
  <si>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</si>
  <si>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</si>
  <si>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</si>
  <si>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</si>
  <si>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</si>
  <si>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</si>
  <si>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</si>
  <si>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</si>
  <si>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</si>
  <si>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</si>
  <si>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</si>
  <si>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</si>
  <si>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</si>
  <si>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</si>
  <si>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</si>
  <si>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</si>
  <si>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</si>
  <si>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</si>
  <si>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</si>
  <si>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</si>
  <si>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</si>
  <si>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</si>
  <si>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</si>
  <si>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</si>
  <si>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</si>
  <si>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</si>
  <si>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</si>
  <si>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</si>
  <si>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</si>
  <si>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</si>
  <si>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</si>
  <si>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</si>
  <si>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</si>
  <si>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</si>
  <si>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</si>
  <si>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</si>
  <si>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</si>
  <si>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</si>
  <si>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</si>
  <si>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</si>
  <si>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</si>
  <si>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</si>
  <si>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</si>
  <si>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</si>
  <si>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</si>
  <si>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</si>
  <si>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</si>
  <si>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</si>
  <si>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</si>
  <si>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</si>
  <si>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</si>
  <si>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</si>
  <si>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</si>
  <si>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</si>
  <si>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</si>
  <si>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</si>
  <si>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</si>
  <si>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</si>
  <si>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</si>
  <si>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</si>
  <si>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</si>
  <si>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</si>
  <si>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</si>
  <si>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</si>
  <si>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</si>
  <si>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</si>
  <si>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</si>
  <si>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</si>
  <si>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</si>
  <si>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</si>
  <si>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</si>
  <si>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</si>
  <si>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</si>
  <si>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</si>
  <si>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</si>
  <si>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</si>
  <si>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</si>
  <si>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</si>
  <si>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</si>
  <si>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</si>
  <si>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</si>
  <si>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</si>
  <si>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</si>
  <si>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</si>
  <si>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</si>
  <si>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</si>
  <si>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</si>
  <si>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</si>
  <si>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</si>
  <si>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</si>
  <si>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</si>
  <si>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</si>
  <si>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</si>
  <si>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</si>
  <si>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</si>
  <si>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</si>
  <si>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</si>
  <si>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</si>
  <si>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</si>
  <si>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</si>
  <si>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</si>
  <si>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</si>
  <si>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</si>
  <si>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</si>
  <si>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</si>
  <si>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</si>
  <si>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</si>
  <si>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</si>
  <si>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</si>
  <si>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</si>
  <si>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</si>
  <si>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</si>
  <si>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</si>
  <si>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</si>
  <si>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</si>
  <si>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</si>
  <si>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</si>
  <si>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</si>
  <si>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</si>
  <si>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</si>
  <si>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</si>
  <si>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</si>
  <si>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</si>
  <si>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</si>
  <si>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</si>
  <si>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</si>
  <si>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</si>
  <si>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</si>
  <si>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</si>
  <si>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</si>
  <si>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</si>
  <si>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</si>
  <si>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</si>
  <si>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</si>
  <si>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</si>
  <si>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</si>
  <si>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</si>
  <si>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</si>
  <si>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</si>
  <si>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</si>
  <si>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</si>
  <si>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</si>
  <si>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</si>
  <si>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</si>
  <si>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</si>
  <si>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</si>
  <si>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</si>
  <si>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</si>
  <si>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</si>
  <si>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</si>
  <si>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</si>
  <si>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</si>
  <si>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</si>
  <si>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</si>
  <si>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</si>
  <si>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</si>
  <si>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</si>
  <si>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</si>
  <si>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</si>
  <si>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</si>
  <si>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</si>
  <si>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</si>
  <si>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</si>
  <si>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</si>
  <si>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</si>
  <si>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</si>
  <si>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</si>
  <si>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</si>
  <si>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</si>
  <si>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</si>
  <si>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</si>
  <si>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</si>
  <si>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</si>
  <si>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</si>
  <si>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</si>
  <si>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</si>
  <si>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</si>
  <si>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</si>
  <si>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</si>
  <si>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</si>
  <si>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</si>
  <si>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</si>
  <si>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</si>
  <si>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</si>
  <si>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</si>
  <si>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</si>
  <si>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</si>
  <si>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</si>
  <si>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</si>
  <si>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</si>
  <si>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</si>
  <si>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</si>
  <si>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</si>
  <si>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</si>
  <si>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</si>
  <si>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</si>
  <si>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</si>
  <si>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</si>
  <si>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</si>
  <si>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</si>
  <si>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</si>
  <si>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</si>
  <si>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</si>
  <si>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</si>
  <si>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</si>
  <si>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</si>
  <si>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</si>
  <si>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</si>
  <si>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</si>
  <si>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</si>
  <si>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</si>
  <si>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</si>
  <si>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</si>
  <si>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</si>
  <si>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</si>
  <si>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</si>
  <si>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</si>
  <si>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</si>
  <si>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</si>
  <si>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</si>
  <si>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</si>
  <si>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</si>
  <si>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</si>
  <si>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</si>
  <si>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</si>
  <si>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</si>
  <si>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</si>
  <si>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</si>
  <si>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</si>
  <si>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</si>
  <si>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</si>
  <si>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</si>
  <si>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</si>
  <si>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</si>
  <si>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</si>
  <si>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</si>
  <si>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</si>
  <si>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</si>
  <si>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</si>
  <si>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</si>
  <si>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</si>
  <si>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</si>
  <si>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</si>
  <si>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</si>
  <si>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</si>
  <si>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</si>
  <si>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</si>
  <si>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</si>
  <si>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</si>
  <si>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</si>
  <si>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</si>
  <si>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</si>
  <si>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</si>
  <si>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</si>
  <si>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</si>
  <si>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</si>
  <si>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</si>
  <si>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</si>
  <si>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</si>
  <si>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</si>
  <si>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</si>
  <si>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</si>
  <si>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</si>
  <si>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</si>
  <si>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</si>
  <si>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</si>
  <si>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</si>
  <si>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</si>
  <si>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</si>
  <si>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</si>
  <si>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</si>
  <si>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</si>
  <si>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</si>
  <si>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</si>
  <si>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</si>
  <si>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</si>
  <si>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</si>
  <si>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</si>
  <si>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</si>
  <si>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</si>
  <si>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</si>
  <si>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</si>
  <si>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</si>
  <si>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</si>
  <si>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</si>
  <si>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</si>
  <si>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</si>
  <si>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</si>
  <si>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</si>
  <si>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</si>
  <si>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</si>
  <si>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</si>
  <si>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</si>
  <si>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</si>
  <si>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</si>
  <si>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</si>
  <si>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</si>
  <si>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</si>
  <si>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</si>
  <si>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</si>
  <si>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</si>
  <si>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</si>
  <si>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</si>
  <si>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</si>
  <si>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</si>
  <si>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</si>
  <si>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</si>
  <si>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</si>
  <si>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</si>
  <si>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</si>
  <si>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</si>
  <si>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</si>
  <si>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</si>
  <si>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</si>
  <si>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</si>
  <si>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</si>
  <si>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</si>
  <si>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</si>
  <si>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</si>
  <si>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</si>
  <si>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</si>
  <si>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</si>
  <si>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</si>
  <si>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</si>
  <si>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</si>
  <si>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</si>
  <si>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</si>
  <si>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</si>
  <si>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</si>
  <si>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</si>
  <si>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</si>
  <si>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</si>
  <si>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</si>
  <si>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</si>
  <si>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</si>
  <si>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</si>
  <si>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</si>
  <si>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</si>
  <si>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</si>
  <si>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</si>
  <si>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</si>
  <si>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</si>
  <si>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</si>
  <si>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</si>
  <si>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</si>
  <si>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</si>
  <si>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</si>
  <si>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</si>
  <si>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</si>
  <si>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</si>
  <si>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</si>
  <si>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</si>
  <si>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</si>
  <si>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</si>
  <si>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</si>
  <si>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</si>
  <si>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</si>
  <si>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</si>
  <si>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</si>
  <si>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</si>
  <si>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</si>
  <si>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</si>
  <si>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</si>
  <si>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</si>
  <si>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</si>
  <si>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</si>
  <si>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</si>
  <si>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</si>
  <si>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</si>
  <si>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</si>
  <si>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</si>
  <si>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</si>
  <si>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</si>
  <si>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</si>
  <si>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</si>
  <si>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</si>
  <si>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</si>
  <si>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</si>
  <si>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</si>
  <si>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</si>
  <si>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</si>
  <si>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</si>
  <si>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</si>
  <si>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</si>
  <si>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</si>
  <si>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</si>
  <si>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</si>
  <si>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</si>
  <si>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</si>
  <si>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</si>
  <si>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</si>
  <si>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</si>
  <si>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</si>
  <si>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</si>
  <si>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</si>
  <si>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</si>
  <si>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</si>
  <si>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</si>
  <si>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</si>
  <si>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</si>
  <si>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</si>
  <si>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</si>
  <si>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</si>
  <si>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</si>
  <si>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</si>
  <si>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</si>
  <si>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</si>
  <si>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</si>
  <si>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</si>
  <si>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</si>
  <si>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</si>
  <si>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</si>
  <si>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</si>
  <si>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</si>
  <si>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</si>
  <si>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</si>
  <si>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</si>
  <si>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</si>
  <si>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</si>
  <si>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</si>
  <si>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</si>
  <si>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</si>
  <si>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</si>
  <si>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</si>
  <si>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</si>
  <si>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</si>
  <si>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</si>
  <si>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</si>
  <si>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</si>
  <si>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</si>
  <si>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</si>
  <si>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</si>
  <si>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</si>
  <si>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</si>
  <si>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</si>
  <si>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</si>
  <si>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</si>
  <si>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</si>
  <si>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</si>
  <si>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</si>
  <si>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</si>
  <si>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</si>
  <si>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</si>
  <si>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</si>
  <si>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</si>
  <si>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</si>
  <si>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</si>
  <si>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</si>
  <si>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</si>
  <si>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</si>
  <si>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</si>
  <si>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</si>
  <si>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</si>
  <si>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</si>
  <si>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</si>
  <si>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</si>
  <si>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</si>
  <si>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</si>
  <si>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</si>
  <si>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</si>
  <si>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</si>
  <si>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</si>
  <si>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</si>
  <si>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</si>
  <si>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</si>
  <si>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</si>
  <si>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</si>
  <si>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</si>
  <si>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</si>
  <si>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</si>
  <si>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</si>
  <si>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</si>
  <si>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</si>
  <si>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</si>
  <si>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</si>
  <si>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</si>
  <si>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</si>
  <si>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</si>
  <si>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</si>
  <si>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</si>
  <si>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</si>
  <si>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</si>
  <si>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</si>
  <si>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</si>
  <si>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</si>
  <si>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</si>
  <si>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</si>
  <si>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</si>
  <si>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</si>
  <si>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</si>
  <si>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</si>
  <si>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</si>
  <si>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</si>
  <si>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</si>
  <si>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</si>
  <si>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</si>
  <si>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</si>
  <si>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</si>
  <si>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</si>
  <si>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</si>
  <si>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</si>
  <si>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</si>
  <si>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</si>
  <si>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</si>
  <si>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</si>
  <si>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</si>
  <si>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</si>
  <si>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</si>
  <si>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</si>
  <si>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</si>
  <si>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</si>
  <si>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</si>
  <si>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</si>
  <si>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</si>
  <si>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</si>
  <si>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</si>
  <si>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</si>
  <si>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</si>
  <si>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</si>
  <si>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</si>
  <si>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</si>
  <si>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</si>
  <si>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</si>
  <si>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</si>
  <si>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</si>
  <si>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</si>
  <si>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</si>
  <si>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</si>
  <si>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</si>
  <si>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</si>
  <si>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</si>
  <si>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</si>
  <si>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</si>
  <si>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</si>
  <si>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</si>
  <si>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</si>
  <si>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</si>
  <si>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</si>
  <si>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</si>
  <si>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</si>
  <si>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</si>
  <si>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</si>
  <si>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</si>
  <si>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</si>
  <si>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</si>
  <si>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</si>
  <si>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</si>
  <si>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</si>
  <si>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</si>
  <si>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</si>
  <si>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</si>
  <si>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</si>
  <si>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</si>
  <si>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</si>
  <si>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</si>
  <si>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</si>
  <si>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</si>
  <si>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</si>
  <si>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</si>
  <si>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</si>
  <si>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</si>
  <si>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</si>
  <si>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</si>
  <si>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</si>
  <si>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</si>
  <si>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</si>
  <si>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</si>
  <si>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</si>
  <si>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</si>
  <si>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</si>
  <si>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</si>
  <si>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</si>
  <si>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</si>
  <si>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</si>
  <si>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</si>
  <si>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</si>
  <si>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</si>
  <si>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</si>
  <si>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</si>
  <si>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</si>
  <si>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</si>
  <si>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</si>
  <si>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</si>
  <si>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</si>
  <si>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</si>
  <si>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</si>
  <si>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</si>
  <si>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</si>
  <si>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</si>
  <si>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</si>
  <si>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</si>
  <si>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</si>
  <si>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</si>
  <si>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</si>
  <si>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</si>
  <si>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</si>
  <si>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</si>
  <si>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</si>
  <si>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</si>
  <si>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</si>
  <si>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</si>
  <si>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</si>
  <si>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</si>
  <si>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</si>
  <si>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</si>
  <si>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</si>
  <si>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</si>
  <si>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</si>
  <si>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</si>
  <si>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</si>
  <si>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</si>
  <si>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</si>
  <si>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</si>
  <si>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</si>
  <si>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</si>
  <si>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</si>
  <si>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</si>
  <si>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</si>
  <si>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</si>
  <si>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</si>
  <si>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</si>
  <si>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</si>
  <si>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</si>
  <si>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</si>
  <si>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</si>
  <si>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</si>
  <si>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</si>
  <si>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</si>
  <si>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</si>
  <si>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</si>
  <si>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</si>
  <si>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</si>
  <si>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</si>
  <si>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</si>
  <si>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</si>
  <si>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</si>
  <si>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</si>
  <si>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</si>
  <si>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</si>
  <si>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</si>
  <si>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</si>
  <si>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</si>
  <si>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</si>
  <si>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</si>
  <si>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</si>
  <si>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</si>
  <si>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</si>
  <si>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</si>
  <si>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</si>
  <si>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</si>
  <si>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</si>
  <si>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</si>
  <si>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</si>
  <si>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</si>
  <si>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</si>
  <si>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</si>
  <si>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</si>
  <si>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</si>
  <si>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</si>
  <si>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</si>
  <si>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</si>
  <si>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</si>
  <si>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</si>
  <si>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</si>
  <si>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</si>
  <si>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</si>
  <si>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</si>
  <si>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</si>
  <si>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</si>
  <si>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</si>
  <si>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</si>
  <si>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</si>
  <si>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</si>
  <si>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</si>
  <si>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</si>
  <si>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</si>
  <si>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</si>
  <si>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</si>
  <si>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</si>
  <si>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</si>
  <si>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</si>
  <si>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</si>
  <si>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</si>
  <si>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</si>
  <si>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</si>
  <si>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</si>
  <si>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</si>
  <si>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</si>
  <si>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</si>
  <si>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</si>
  <si>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</si>
  <si>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</si>
  <si>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</si>
  <si>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</si>
  <si>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</si>
  <si>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</si>
  <si>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</si>
  <si>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</si>
  <si>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</si>
  <si>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</si>
  <si>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</si>
  <si>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</si>
  <si>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</si>
  <si>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</si>
  <si>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</si>
  <si>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</si>
  <si>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</si>
  <si>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</si>
  <si>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</si>
  <si>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</si>
  <si>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</si>
  <si>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</si>
  <si>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</si>
  <si>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</si>
  <si>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</si>
  <si>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</si>
  <si>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</si>
  <si>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</si>
  <si>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</si>
  <si>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</si>
  <si>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</si>
  <si>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</si>
  <si>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</si>
  <si>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</si>
  <si>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</si>
  <si>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</si>
  <si>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</si>
  <si>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</si>
  <si>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</si>
  <si>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</si>
  <si>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</si>
  <si>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</si>
  <si>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</si>
  <si>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</si>
  <si>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</si>
  <si>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</si>
  <si>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</si>
  <si>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</si>
  <si>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</si>
  <si>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</si>
  <si>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</si>
  <si>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</si>
  <si>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</si>
  <si>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</si>
  <si>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</si>
  <si>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</si>
  <si>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</si>
  <si>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</si>
  <si>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</si>
  <si>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</si>
  <si>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</si>
  <si>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</si>
  <si>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</si>
  <si>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</si>
  <si>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</si>
  <si>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</si>
  <si>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</si>
  <si>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</si>
  <si>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</si>
  <si>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</si>
  <si>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</si>
  <si>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</si>
  <si>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</si>
  <si>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</si>
  <si>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</si>
  <si>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</si>
  <si>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</si>
  <si>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</si>
  <si>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</si>
  <si>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</si>
  <si>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</si>
  <si>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</si>
  <si>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</si>
  <si>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</si>
  <si>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</si>
  <si>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</si>
  <si>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</si>
  <si>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</si>
  <si>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</si>
  <si>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</si>
  <si>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</si>
  <si>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</si>
  <si>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</si>
  <si>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</si>
  <si>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</si>
  <si>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</si>
  <si>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</si>
  <si>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</si>
  <si>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</si>
  <si>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</si>
  <si>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</si>
  <si>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</si>
  <si>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</si>
  <si>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</si>
  <si>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</si>
  <si>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</si>
  <si>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</si>
  <si>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</si>
  <si>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</si>
  <si>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</si>
  <si>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</si>
  <si>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</si>
  <si>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</si>
  <si>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</si>
  <si>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</si>
  <si>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</si>
  <si>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</si>
  <si>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</si>
  <si>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</si>
  <si>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</si>
  <si>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</si>
  <si>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</si>
  <si>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</si>
  <si>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</si>
  <si>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</si>
  <si>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</si>
  <si>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</si>
  <si>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</si>
  <si>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</si>
  <si>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</si>
  <si>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</si>
  <si>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</si>
  <si>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</si>
  <si>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</si>
  <si>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</si>
  <si>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</si>
  <si>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</si>
  <si>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</si>
  <si>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</si>
  <si>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</si>
  <si>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</si>
  <si>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</si>
  <si>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</si>
  <si>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</si>
  <si>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</si>
  <si>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</si>
  <si>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</si>
  <si>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</si>
  <si>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</si>
  <si>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</si>
  <si>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</si>
  <si>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</si>
  <si>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</si>
  <si>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</si>
  <si>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</si>
  <si>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</si>
  <si>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</si>
  <si>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</si>
  <si>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</si>
  <si>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</si>
  <si>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</si>
  <si>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</si>
  <si>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</si>
  <si>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</si>
  <si>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</si>
  <si>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</si>
  <si>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</si>
  <si>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</si>
  <si>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</si>
  <si>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</si>
  <si>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</si>
  <si>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>สหกรณ์การเกษตร รวมทั้งชุมนุมสหกรณ์การเกษตร</t>
  </si>
  <si>
    <t>กิจกรรมของบริษัทโฮลดิ้งที่ไม่ได้ลงทุนในธุรกิจการเงินเป็นหลัก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</si>
  <si>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</si>
  <si>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</si>
  <si>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</si>
  <si>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</si>
  <si>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</si>
  <si>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</si>
  <si>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</si>
  <si>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</si>
  <si>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</si>
  <si>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</si>
  <si>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</si>
  <si>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</si>
  <si>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</si>
  <si>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</si>
  <si>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</si>
  <si>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</si>
  <si>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</si>
  <si>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</si>
  <si>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</si>
  <si>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</si>
  <si>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</si>
  <si>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</si>
  <si>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</si>
  <si>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</si>
  <si>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</si>
  <si>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</si>
  <si>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</si>
  <si>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</si>
  <si>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</si>
  <si>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</si>
  <si>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</si>
  <si>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</si>
  <si>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</si>
  <si>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</si>
  <si>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</si>
  <si>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</si>
  <si>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</si>
  <si>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</si>
  <si>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</si>
  <si>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</si>
  <si>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</si>
  <si>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</si>
  <si>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</si>
  <si>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</si>
  <si>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</si>
  <si>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</si>
  <si>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</si>
  <si>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</si>
  <si>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</si>
  <si>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</si>
  <si>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</si>
  <si>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</si>
  <si>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</si>
  <si>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</si>
  <si>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</si>
  <si>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</si>
  <si>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</si>
  <si>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</si>
  <si>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</si>
  <si>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</si>
  <si>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</si>
  <si>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</si>
  <si>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</si>
  <si>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</si>
  <si>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</si>
  <si>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</si>
  <si>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</si>
  <si>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</si>
  <si>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</si>
  <si>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</si>
  <si>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</si>
  <si>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</si>
  <si>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</si>
  <si>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</si>
  <si>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</si>
  <si>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</si>
  <si>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</si>
  <si>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</si>
  <si>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</si>
  <si>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</si>
  <si>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</si>
  <si>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</si>
  <si>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</si>
  <si>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</si>
  <si>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</si>
  <si>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</si>
  <si>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</si>
  <si>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</si>
  <si>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</si>
  <si>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</si>
  <si>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</si>
  <si>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</si>
  <si>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</si>
  <si>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</si>
  <si>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</si>
  <si>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</si>
  <si>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</si>
  <si>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</si>
  <si>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</si>
  <si>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</si>
  <si>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</si>
  <si>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</si>
  <si>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</si>
  <si>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</si>
  <si>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</si>
  <si>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</si>
  <si>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</si>
  <si>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</si>
  <si>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</si>
  <si>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</si>
  <si>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</si>
  <si>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</si>
  <si>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</si>
  <si>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</si>
  <si>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</si>
  <si>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</si>
  <si>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</si>
  <si>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</si>
  <si>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</si>
  <si>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</si>
  <si>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</si>
  <si>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</si>
  <si>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</si>
  <si>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</si>
  <si>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</si>
  <si>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</si>
  <si>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</si>
  <si>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</si>
  <si>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</si>
  <si>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</si>
  <si>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</si>
  <si>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</si>
  <si>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</si>
  <si>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</si>
  <si>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</si>
  <si>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</si>
  <si>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</si>
  <si>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</si>
  <si>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</si>
  <si>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</si>
  <si>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</si>
  <si>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</si>
  <si>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</si>
  <si>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</si>
  <si>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</si>
  <si>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</si>
  <si>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</si>
  <si>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</si>
  <si>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</si>
  <si>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</si>
  <si>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</si>
  <si>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</si>
  <si>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</si>
  <si>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</si>
  <si>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</si>
  <si>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</si>
  <si>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</si>
  <si>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</si>
  <si>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</si>
  <si>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</si>
  <si>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</si>
  <si>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</si>
  <si>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</si>
  <si>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</si>
  <si>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</si>
  <si>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</si>
  <si>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</si>
  <si>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</si>
  <si>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</si>
  <si>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</si>
  <si>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</si>
  <si>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</si>
  <si>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</si>
  <si>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</si>
  <si>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</si>
  <si>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</si>
  <si>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</si>
  <si>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</si>
  <si>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</si>
  <si>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</si>
  <si>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</si>
  <si>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</si>
  <si>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</si>
  <si>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</si>
  <si>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</si>
  <si>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</si>
  <si>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</si>
  <si>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</si>
  <si>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</si>
  <si>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</si>
  <si>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</si>
  <si>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</si>
  <si>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</si>
  <si>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</si>
  <si>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</si>
  <si>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</si>
  <si>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</si>
  <si>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</si>
  <si>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</si>
  <si>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</si>
  <si>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</si>
  <si>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</si>
  <si>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</si>
  <si>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</si>
  <si>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</si>
  <si>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</si>
  <si>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</si>
  <si>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</si>
  <si>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</si>
  <si>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</si>
  <si>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</si>
  <si>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</si>
  <si>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</si>
  <si>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</si>
  <si>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</si>
  <si>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</si>
  <si>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</si>
  <si>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</si>
  <si>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</si>
  <si>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</si>
  <si>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</si>
  <si>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</si>
  <si>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</si>
  <si>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</si>
  <si>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</si>
  <si>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</si>
  <si>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</si>
  <si>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</si>
  <si>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</si>
  <si>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</si>
  <si>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</si>
  <si>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</si>
  <si>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</si>
  <si>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</si>
  <si>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</si>
  <si>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</si>
  <si>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</si>
  <si>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</si>
  <si>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</si>
  <si>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</si>
  <si>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</si>
  <si>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</si>
  <si>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</si>
  <si>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</si>
  <si>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</si>
  <si>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</si>
  <si>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ให้รายงานชื่อจังหวัด เช่นกรุงเทพมหานคร ชลบุรี นราธิวาส เป็นต้น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</si>
  <si>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</si>
  <si>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กรอกเป็นปี ค.ศ. เป็นวันที่ที่สถาบันการเงินอนุมัติสินเชื่อให้แก่ลูกหนี้</t>
  </si>
  <si>
    <t>CSL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</si>
  <si>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6" tint="-0.499984740745262"/>
        <rFont val="AngsanaUPC"/>
        <family val="1"/>
      </rPr>
      <t>CSL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</si>
  <si>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CRD</t>
  </si>
  <si>
    <t>6.</t>
  </si>
  <si>
    <t>เจตนารมณ์</t>
  </si>
  <si>
    <t>ประเภทธุรกิจที่ขอวงเงินสินเชื่อ softloan ซึ่งอาจจะต่างจากประเภทธุรกิจของผู้กู้  ใช้รหัสมาตรฐานประเภทธุรกิจ (ISIC-BOT Rev. 4.0)
เช่น A011110  การปลูกข้าวโพดที่ใช้เมล็ด</t>
  </si>
  <si>
    <t xml:space="preserve">ชื่อกลุ่มลูกหนี้ที่สื่อถึงลูกหนี้หลักของกลุ่ม </t>
  </si>
  <si>
    <t>วันที่ยื่นคำขอ
 (YYYY-MM-DD) ปี ค.ศ.</t>
  </si>
  <si>
    <t>วันที่ สง. อนุมัติ
สินเชื่อ soft loan
(YYYY-MM-DD)
ปี ค.ศ.</t>
  </si>
  <si>
    <t>ชื่อประเภทธุรกิจ
(อัตโนมัติตาม ISIC ที่ท่านกรอก)</t>
  </si>
  <si>
    <t>รหัสการกู้ร่วมตาม
 "Sheet B 2.1 รายละเอียดลูกหนี้"
ใช้เพื่อการเชื่อมโยงข้อมูลเท่านั้น</t>
  </si>
  <si>
    <t>รหัสการกู้ร่วม (ใช้เพื่อการเชื่อมโยงข้อมูลระหว่าง Sheet B2.1 กับ B2.2 เท่านั้น)</t>
  </si>
  <si>
    <t>8.</t>
  </si>
  <si>
    <t>"Sheet B2.1 รายละเอียดลูกหนี้"</t>
  </si>
  <si>
    <t>"Sheet B2.2 รายละเอียดผู้กู้ร่วม" (โปรดกรอกเฉพาะกรณีเป็นวงเงินกู้ร่วมเท่านั้น)</t>
  </si>
  <si>
    <t>รหัสการกู้ร่วมตาม "Sheet B 2.1 รายละเอียดลูกหนี้"
ใช้เพื่อการเชื่อมโยงข้อมูลเท่านั้น</t>
  </si>
  <si>
    <t>ภาคกลาง</t>
  </si>
  <si>
    <t>ภาคตะวันออกเฉียงเหนือ</t>
  </si>
  <si>
    <t>ภาคเหนือ</t>
  </si>
  <si>
    <t>ภาคตะวันออก</t>
  </si>
  <si>
    <t>ภาคตะวันตก</t>
  </si>
  <si>
    <t>ภาคใต้</t>
  </si>
  <si>
    <t>ภาค</t>
  </si>
  <si>
    <r>
      <t xml:space="preserve">B2 สรุปข้อมูลของผู้ประกอบวิสาหกิจที่ขอ soft loan </t>
    </r>
    <r>
      <rPr>
        <b/>
        <strike/>
        <sz val="14"/>
        <color rgb="FFFF0000"/>
        <rFont val="BrowalliaUPC"/>
        <family val="2"/>
      </rPr>
      <t/>
    </r>
  </si>
  <si>
    <t>วงเงินที่ยื่นขอสินเชื่อ soft loan ครั้งนี้</t>
  </si>
  <si>
    <t>เพื่อช่วยเป็นแรงขับเคลื่อนเศรษฐกิจของประเทศภายใต้ภาวะที่การดำเนินธุรกิจประสบปัญหาจากโรค COVID-19 และปัญหาอื่น ๆ ให้ภาคธุรกิจดำเนินต่อไปได้ จึงคาดว่าสถาบันการเงินจะพิจารณาอนุมัติสินเชื่อให้ครอบคลุมผู้ประกอบวิสาหกิจที่ได้รับผลกระทบอย่างแท้จริงและทั่วถึง</t>
  </si>
  <si>
    <t>ยื่นขอ soft loan ครั้งนี้</t>
  </si>
  <si>
    <t>จำนวนราย</t>
  </si>
  <si>
    <t xml:space="preserve">วงเงิน soft loan 
(หน่วย : บาท ทศนิยม 2 ตำแหน่ง) </t>
  </si>
  <si>
    <r>
      <t xml:space="preserve">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 ล้านบาท</t>
    </r>
  </si>
  <si>
    <r>
      <t xml:space="preserve">&gt;20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 ล้านบาท</t>
    </r>
  </si>
  <si>
    <r>
      <t xml:space="preserve">&gt;50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100 ล้านบาท</t>
    </r>
  </si>
  <si>
    <r>
      <t xml:space="preserve">&gt;100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200 ล้านบาท</t>
    </r>
  </si>
  <si>
    <r>
      <t xml:space="preserve">&gt;200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300 ล้านบาท</t>
    </r>
  </si>
  <si>
    <t>ชื่อประเภทธุรกิจ</t>
  </si>
  <si>
    <t>กรุงเทพมหานครและปริมณฑล</t>
  </si>
  <si>
    <t>Internal Credit Rating / Scoring (ตามนิยามแต่ละ สง.)</t>
  </si>
  <si>
    <t>A1 (ตัวอย่าง)</t>
  </si>
  <si>
    <t>A2</t>
  </si>
  <si>
    <t>...</t>
  </si>
  <si>
    <t>Sector_ISICCode</t>
  </si>
  <si>
    <t>Sector_ISIC_DescriptionENG (Rev.4)</t>
  </si>
  <si>
    <t>Sector_ISIC_DescriptionTH (Rev.4)</t>
  </si>
  <si>
    <t>1.เกษตรกรรมและการป่าไม้</t>
  </si>
  <si>
    <t>A010000</t>
  </si>
  <si>
    <t>Crop and animal production, hunting and related service activities</t>
  </si>
  <si>
    <t>การเพาะปลูกและการเลี้ยงสัตว์ การล่าสัตว์ และกิจกรรมบริการที่เกี่ยวข้อง</t>
  </si>
  <si>
    <t>A011000</t>
  </si>
  <si>
    <t>Growing of non-perennial crops</t>
  </si>
  <si>
    <t>การปลูกพืชล้มลุก</t>
  </si>
  <si>
    <t>A011100</t>
  </si>
  <si>
    <t>Growing of cereals (except rice), leguminous crops and oil seeds</t>
  </si>
  <si>
    <t>การปลูกธัญพืช (ยกเว้นข้าว) พืชตระกูลถั่ว และพืชที่เมล็ดให้น้ำมัน</t>
  </si>
  <si>
    <t>A011110</t>
  </si>
  <si>
    <t>Growing of grain maize</t>
  </si>
  <si>
    <t>A011120</t>
  </si>
  <si>
    <t>Growing of cereals (except rice and grain maize)</t>
  </si>
  <si>
    <t>A011130</t>
  </si>
  <si>
    <t>Growing of leguminous crops</t>
  </si>
  <si>
    <t>A011140</t>
  </si>
  <si>
    <t>Growing of soya beans</t>
  </si>
  <si>
    <t>A011150</t>
  </si>
  <si>
    <t>Growing of oil seeds (except soya beans)</t>
  </si>
  <si>
    <t>A011200</t>
  </si>
  <si>
    <t>Growing of rice</t>
  </si>
  <si>
    <t>การปลูกข้าว</t>
  </si>
  <si>
    <t>A011210</t>
  </si>
  <si>
    <t>Growing of non-glutinous rice</t>
  </si>
  <si>
    <t>A011220</t>
  </si>
  <si>
    <t>Growing of glutinous rice</t>
  </si>
  <si>
    <t>A011300</t>
  </si>
  <si>
    <t>Growing of vegetables and melons, roots and tubers</t>
  </si>
  <si>
    <t>การปลูกพืชผัก แตง และพืชหัว</t>
  </si>
  <si>
    <t>A011310</t>
  </si>
  <si>
    <t>Growing of leafy or stem vegetables</t>
  </si>
  <si>
    <t>A011320</t>
  </si>
  <si>
    <t>Growing of fruit bearing vegetables including melons</t>
  </si>
  <si>
    <t>A011330</t>
  </si>
  <si>
    <t>Growing of root, bulb or tuberous vegetables</t>
  </si>
  <si>
    <t>A011340</t>
  </si>
  <si>
    <t>Growing of root, bulb or tuberous vegetables with high starch or inulin content (except cassava)</t>
  </si>
  <si>
    <t>A011350</t>
  </si>
  <si>
    <t>Growing of cassava</t>
  </si>
  <si>
    <t>A011360</t>
  </si>
  <si>
    <t>Growing of mushrooms and truffles</t>
  </si>
  <si>
    <t>A011390</t>
  </si>
  <si>
    <t>Growing of other vegetables</t>
  </si>
  <si>
    <t>A011400</t>
  </si>
  <si>
    <t>Growing of sugar cane</t>
  </si>
  <si>
    <t>A011500</t>
  </si>
  <si>
    <t>Growing of tobacco</t>
  </si>
  <si>
    <t>A011600</t>
  </si>
  <si>
    <t>Growing of fibre crops</t>
  </si>
  <si>
    <t>การปลูกพืชเส้นใย</t>
  </si>
  <si>
    <t>A011610</t>
  </si>
  <si>
    <t>Growing of cotton</t>
  </si>
  <si>
    <t>A011690</t>
  </si>
  <si>
    <t>Growing of other fibre crops</t>
  </si>
  <si>
    <t>A011900</t>
  </si>
  <si>
    <t>Growing of other non-perennial crops</t>
  </si>
  <si>
    <t>การปลูกพืชล้มลุกชนิดอื่นๆ</t>
  </si>
  <si>
    <t>A011910</t>
  </si>
  <si>
    <t>Growing of maizes</t>
  </si>
  <si>
    <t>A011920</t>
  </si>
  <si>
    <t>Growing of forage non-perennial crops (except maize)</t>
  </si>
  <si>
    <t>A011930</t>
  </si>
  <si>
    <t>Growing of orchids</t>
  </si>
  <si>
    <t>A011940</t>
  </si>
  <si>
    <t>Growing of other flowers (except orchids)</t>
  </si>
  <si>
    <t>A011990</t>
  </si>
  <si>
    <t>Growing of other non-perennial crops, not elsewhere classified</t>
  </si>
  <si>
    <t>A012000</t>
  </si>
  <si>
    <t>Growing of perennial crops</t>
  </si>
  <si>
    <t>การปลูกพืชยืนต้น</t>
  </si>
  <si>
    <t>A012100</t>
  </si>
  <si>
    <t>Growing of grapes</t>
  </si>
  <si>
    <t>A012200</t>
  </si>
  <si>
    <t>Growing of tropical and subtropical fruits</t>
  </si>
  <si>
    <t>การปลูกไม้ผลเมืองร้อนและกึ่งร้อน</t>
  </si>
  <si>
    <t>A012210</t>
  </si>
  <si>
    <t>Growing of pineapples</t>
  </si>
  <si>
    <t>A012220</t>
  </si>
  <si>
    <t>Growing of durians</t>
  </si>
  <si>
    <t>A012230</t>
  </si>
  <si>
    <t>Growing of longans</t>
  </si>
  <si>
    <t>A012240</t>
  </si>
  <si>
    <t>Growing of mangos</t>
  </si>
  <si>
    <t>A012250</t>
  </si>
  <si>
    <t>Growing of bananas</t>
  </si>
  <si>
    <t>A012260</t>
  </si>
  <si>
    <t>Growing of mangoteens</t>
  </si>
  <si>
    <t>A012270</t>
  </si>
  <si>
    <t>Growing of rambutans</t>
  </si>
  <si>
    <t>A012280</t>
  </si>
  <si>
    <t>Growing of lichees</t>
  </si>
  <si>
    <t>A012290</t>
  </si>
  <si>
    <t>Growing of other tropical and subtropical fruits</t>
  </si>
  <si>
    <t>A012300</t>
  </si>
  <si>
    <t>Growing of citrus fruits</t>
  </si>
  <si>
    <t>การปลูกไม้ผลตระกูลส้ม</t>
  </si>
  <si>
    <t>A012310</t>
  </si>
  <si>
    <t>Growing of oranges</t>
  </si>
  <si>
    <t>A012390</t>
  </si>
  <si>
    <t>Growing of other citrus fruits</t>
  </si>
  <si>
    <t>A012400</t>
  </si>
  <si>
    <t>Growing of pome fruits and stone fruits</t>
  </si>
  <si>
    <t>การปลูกไม้ผลตระกูลแอปเปิ้ลและไม้ผลชนิดเมล็ดแข็ง</t>
  </si>
  <si>
    <t>A012410</t>
  </si>
  <si>
    <t>Growing of pome fruits</t>
  </si>
  <si>
    <t>A012490</t>
  </si>
  <si>
    <t>Growing of stone fruits</t>
  </si>
  <si>
    <t>A012500</t>
  </si>
  <si>
    <t>Growing of other tree and bush fruits and nuts</t>
  </si>
  <si>
    <t>การปลูกไม้ผลยืนต้น ไม้ผลที่มีต้นเป็นพุ่ม และไม้ผลที่มีเปลือกแข็งที่กินได้</t>
  </si>
  <si>
    <t>A012510</t>
  </si>
  <si>
    <t>Growing of edible nuts</t>
  </si>
  <si>
    <t>A012520</t>
  </si>
  <si>
    <t>Growing of bush fruits</t>
  </si>
  <si>
    <t>A012590</t>
  </si>
  <si>
    <t>Growing of other tree fruits</t>
  </si>
  <si>
    <t>A012600</t>
  </si>
  <si>
    <t>Growing of oleaginous fruits</t>
  </si>
  <si>
    <t>การปลูกไม้ยืนต้นที่ให้น้ำมัน</t>
  </si>
  <si>
    <t>A012610</t>
  </si>
  <si>
    <t>Growing of oil palms</t>
  </si>
  <si>
    <t>A012620</t>
  </si>
  <si>
    <t>Growing of coconuts</t>
  </si>
  <si>
    <t>A012690</t>
  </si>
  <si>
    <t>Growing of other oleaginous fruits</t>
  </si>
  <si>
    <t>A012700</t>
  </si>
  <si>
    <t>Growing of beverage crops</t>
  </si>
  <si>
    <t>การปลูกพืชที่นำไปทำเครื่องดื่ม</t>
  </si>
  <si>
    <t>A012710</t>
  </si>
  <si>
    <t>Growing of tea</t>
  </si>
  <si>
    <t>A012720</t>
  </si>
  <si>
    <t>Growing of coffee</t>
  </si>
  <si>
    <t>A012790</t>
  </si>
  <si>
    <t>Growing of other beverage crops</t>
  </si>
  <si>
    <t>A012800</t>
  </si>
  <si>
    <t>Growing of spices, aromatic, drug and pharmaceutical crops</t>
  </si>
  <si>
    <t>การปลูกพืชประเภทเครื่องเทศ เครื่องหอม ยารักษาโรค และพืชทางเภสัชภัณฑ์</t>
  </si>
  <si>
    <t>A012810</t>
  </si>
  <si>
    <t>Growing of chilles</t>
  </si>
  <si>
    <t>A012820</t>
  </si>
  <si>
    <t>Growing of pepppers</t>
  </si>
  <si>
    <t>A012890</t>
  </si>
  <si>
    <t>Growing of other spices, aromatic, drug and pharmaceutical crops</t>
  </si>
  <si>
    <t>A012900</t>
  </si>
  <si>
    <t>Growing of other perennial crops</t>
  </si>
  <si>
    <t>การปลูกพืชยืนต้นประเภทอื่นๆ</t>
  </si>
  <si>
    <t>A012910</t>
  </si>
  <si>
    <t>Growing of rubber trees</t>
  </si>
  <si>
    <t>A012920</t>
  </si>
  <si>
    <t>Growing of vegetable materials used primarily for plaiting</t>
  </si>
  <si>
    <t>A012990</t>
  </si>
  <si>
    <t>Growing of other perennial crops, not elsewhere classified</t>
  </si>
  <si>
    <t>A013000</t>
  </si>
  <si>
    <t>Plant propagation</t>
  </si>
  <si>
    <t>การทำสวนไม้ประดับและการขยายพันธุ์พืช</t>
  </si>
  <si>
    <t>A013010</t>
  </si>
  <si>
    <t>Growing of plants for planting</t>
  </si>
  <si>
    <t>A013020</t>
  </si>
  <si>
    <t>A014000</t>
  </si>
  <si>
    <t>Animal production</t>
  </si>
  <si>
    <t>การเลี้ยงสัตว์</t>
  </si>
  <si>
    <t>A014100</t>
  </si>
  <si>
    <t>Raising of cattle and buffaloes</t>
  </si>
  <si>
    <t>การเลี้ยงโคและกระบือ</t>
  </si>
  <si>
    <t>A014110</t>
  </si>
  <si>
    <t>Raising of dairy and beef cattle</t>
  </si>
  <si>
    <t>A014120</t>
  </si>
  <si>
    <t>Raising of dairy and beef buffaloes</t>
  </si>
  <si>
    <t>A014190</t>
  </si>
  <si>
    <t>Raising of cattle and buffaloes for other purposes</t>
  </si>
  <si>
    <t>A014200</t>
  </si>
  <si>
    <t>Raising of horses and other equines</t>
  </si>
  <si>
    <t>A014300</t>
  </si>
  <si>
    <t>Raising of camels and camelids</t>
  </si>
  <si>
    <t>A014400</t>
  </si>
  <si>
    <t>Raising of sheep and goats</t>
  </si>
  <si>
    <t>การเลี้ยงแกะและแพะ</t>
  </si>
  <si>
    <t>A014410</t>
  </si>
  <si>
    <t>Raising of sheep</t>
  </si>
  <si>
    <t>A014420</t>
  </si>
  <si>
    <t>Raising of goats</t>
  </si>
  <si>
    <t>A014500</t>
  </si>
  <si>
    <t>Raising of swine/pigs</t>
  </si>
  <si>
    <t>A014600</t>
  </si>
  <si>
    <t>Raising of poultry</t>
  </si>
  <si>
    <t>การเลี้ยงสัตว์ปีก</t>
  </si>
  <si>
    <t>A014610</t>
  </si>
  <si>
    <t>Raising of layer chicken</t>
  </si>
  <si>
    <t>A014620</t>
  </si>
  <si>
    <t>Raising of broiler chicken</t>
  </si>
  <si>
    <t>A014630</t>
  </si>
  <si>
    <t>Raising of duck</t>
  </si>
  <si>
    <t>A014690</t>
  </si>
  <si>
    <t>Raising of other poultry</t>
  </si>
  <si>
    <t>A014900</t>
  </si>
  <si>
    <t>Raising of other animals</t>
  </si>
  <si>
    <t>การเลี้ยงสัตว์ประเภทอื่นๆ</t>
  </si>
  <si>
    <t>A014910</t>
  </si>
  <si>
    <t>Raising of ostriches and emus</t>
  </si>
  <si>
    <t>A014920</t>
  </si>
  <si>
    <t>Raising of raising of silk worms, butterflies and insects</t>
  </si>
  <si>
    <t>A014930</t>
  </si>
  <si>
    <t>Raising of bees</t>
  </si>
  <si>
    <t>A014940</t>
  </si>
  <si>
    <t>Raising of swallows</t>
  </si>
  <si>
    <t>A014950</t>
  </si>
  <si>
    <t>Raising of snakes</t>
  </si>
  <si>
    <t>A014960</t>
  </si>
  <si>
    <t>Raising of pets</t>
  </si>
  <si>
    <t>A014990</t>
  </si>
  <si>
    <t>Raising of other animals, not elsewhere classified</t>
  </si>
  <si>
    <t>A015000</t>
  </si>
  <si>
    <t>Mixed farming</t>
  </si>
  <si>
    <t>A016000</t>
  </si>
  <si>
    <t>Support activities to agriculture and post-harvest crop activities</t>
  </si>
  <si>
    <t>กิจกรรมที่สนับสนุนการเกษตรและกิจกรรมหลังการเก็บเกี่ยว</t>
  </si>
  <si>
    <t>A016100</t>
  </si>
  <si>
    <t>Support activities for crop production</t>
  </si>
  <si>
    <t xml:space="preserve">กิจกรรมสนับสนุนการผลิตพืชผล </t>
  </si>
  <si>
    <t>A016110</t>
  </si>
  <si>
    <t>Operation of pest control</t>
  </si>
  <si>
    <t>A016120</t>
  </si>
  <si>
    <t>Operation of agricultural irrigation equipment</t>
  </si>
  <si>
    <t>A016190</t>
  </si>
  <si>
    <t>Other support activities for crop production</t>
  </si>
  <si>
    <t>A016200</t>
  </si>
  <si>
    <t>Support activities for animal production</t>
  </si>
  <si>
    <t xml:space="preserve">กิจกรรมสนับสนุนการเลี้ยงสัตว์ </t>
  </si>
  <si>
    <t>A016210</t>
  </si>
  <si>
    <t>Support activities for propagation of animals</t>
  </si>
  <si>
    <t>A016290</t>
  </si>
  <si>
    <t>Other support activities for animal production</t>
  </si>
  <si>
    <t>A016300</t>
  </si>
  <si>
    <t>Post-harvest crop activities</t>
  </si>
  <si>
    <t>A016400</t>
  </si>
  <si>
    <t>Seed processing for propagation</t>
  </si>
  <si>
    <t>A017000</t>
  </si>
  <si>
    <t>Hunting, trapping and related service activities</t>
  </si>
  <si>
    <t>A020000</t>
  </si>
  <si>
    <t>Forestry and logging</t>
  </si>
  <si>
    <t>การป่าไม้และการทำไม้</t>
  </si>
  <si>
    <t>A021000</t>
  </si>
  <si>
    <t>Silviculture and other forestry activities</t>
  </si>
  <si>
    <t>A022000</t>
  </si>
  <si>
    <t>Logging</t>
  </si>
  <si>
    <t>A023000</t>
  </si>
  <si>
    <t>Gathering of non-wood forest products</t>
  </si>
  <si>
    <t>A024000</t>
  </si>
  <si>
    <t>Support services to forestry</t>
  </si>
  <si>
    <t>A030000</t>
  </si>
  <si>
    <t>Fishing and aquaculture</t>
  </si>
  <si>
    <t xml:space="preserve">การประมงและการเพาะเลี้ยงสัตว์น้ำ </t>
  </si>
  <si>
    <t>A031000</t>
  </si>
  <si>
    <t>Fishing</t>
  </si>
  <si>
    <t>การประมง</t>
  </si>
  <si>
    <t>A031100</t>
  </si>
  <si>
    <t>Marine fishing</t>
  </si>
  <si>
    <t>การประมงทะเล</t>
  </si>
  <si>
    <t>A031110</t>
  </si>
  <si>
    <t>Marine fish catching</t>
  </si>
  <si>
    <t>A031120</t>
  </si>
  <si>
    <t>Shrimp catching</t>
  </si>
  <si>
    <t>A031130</t>
  </si>
  <si>
    <t>Sea crab catching</t>
  </si>
  <si>
    <t>A031140</t>
  </si>
  <si>
    <t>Cuttlefish catching</t>
  </si>
  <si>
    <t>A031150</t>
  </si>
  <si>
    <t>Sea shell catching</t>
  </si>
  <si>
    <t>A031190</t>
  </si>
  <si>
    <t>Other marine fishing</t>
  </si>
  <si>
    <t>A031200</t>
  </si>
  <si>
    <t>Freshwater fishing</t>
  </si>
  <si>
    <t xml:space="preserve">การประมงน้ำจืด </t>
  </si>
  <si>
    <t>A031210</t>
  </si>
  <si>
    <t>Freshwater fish fishing</t>
  </si>
  <si>
    <t>A031220</t>
  </si>
  <si>
    <t>Crayfish fishing</t>
  </si>
  <si>
    <t>A031290</t>
  </si>
  <si>
    <t>Other freshwater fishing</t>
  </si>
  <si>
    <t>A032000</t>
  </si>
  <si>
    <t>Aquaculture</t>
  </si>
  <si>
    <t xml:space="preserve">การเพาะเลี้ยงสัตว์น้ำ </t>
  </si>
  <si>
    <t>A032100</t>
  </si>
  <si>
    <t>Marine aquaculture</t>
  </si>
  <si>
    <t xml:space="preserve">การเพาะเลี้ยงสัตว์น้ำทะเล </t>
  </si>
  <si>
    <t>A032110</t>
  </si>
  <si>
    <t>Marine fish aquaculture</t>
  </si>
  <si>
    <t>A032120</t>
  </si>
  <si>
    <t>Shrimp aquaculture</t>
  </si>
  <si>
    <t>A032130</t>
  </si>
  <si>
    <t>Sea shell aquaculture</t>
  </si>
  <si>
    <t>A032140</t>
  </si>
  <si>
    <t>Ornamental marine aquaculture</t>
  </si>
  <si>
    <t>A032190</t>
  </si>
  <si>
    <t>Other marine aquaculture</t>
  </si>
  <si>
    <t>A032200</t>
  </si>
  <si>
    <t>Freshwater aquaculture</t>
  </si>
  <si>
    <t xml:space="preserve">การเพาะเลี้ยงสัตว์น้ำจืด </t>
  </si>
  <si>
    <t>A032210</t>
  </si>
  <si>
    <t>Freshwater fish aquaculture</t>
  </si>
  <si>
    <t>A032220</t>
  </si>
  <si>
    <t>Crayfish aquaculture</t>
  </si>
  <si>
    <t>A032230</t>
  </si>
  <si>
    <t>Frog aquaculture</t>
  </si>
  <si>
    <t>A032240</t>
  </si>
  <si>
    <t>Alligator aquaculture</t>
  </si>
  <si>
    <t>A032250</t>
  </si>
  <si>
    <t>Ornamental freshwater aquaculture</t>
  </si>
  <si>
    <t>A032290</t>
  </si>
  <si>
    <t>Other freshwater aquaculture</t>
  </si>
  <si>
    <t>A000000</t>
  </si>
  <si>
    <t>Agriculture, forestry and fishing</t>
  </si>
  <si>
    <t>เกษตรกรรม การป่าไม้ และการประมง</t>
  </si>
  <si>
    <t>B</t>
  </si>
  <si>
    <t>B050000</t>
  </si>
  <si>
    <t>Mining of coal and lignite</t>
  </si>
  <si>
    <t xml:space="preserve">การทำเหมืองถ่านหินและลิกไนต์ </t>
  </si>
  <si>
    <t>2.การเหมืองแร่และย่อยหิน</t>
  </si>
  <si>
    <t>B051000</t>
  </si>
  <si>
    <t>Mining of hard coal</t>
  </si>
  <si>
    <t>B052000</t>
  </si>
  <si>
    <t>Mining of lignite</t>
  </si>
  <si>
    <t>B060000</t>
  </si>
  <si>
    <t>Extraction of crude ENERG_PETRO and natural gas</t>
  </si>
  <si>
    <t>การขุดเจาะปิโตรเลียมดิบและก๊าซธรรมชาติ</t>
  </si>
  <si>
    <t>B061000</t>
  </si>
  <si>
    <t>Extraction of crude ENERG_PETRO</t>
  </si>
  <si>
    <t>B062000</t>
  </si>
  <si>
    <t>Extraction of natural gas</t>
  </si>
  <si>
    <t>B070000</t>
  </si>
  <si>
    <t>Mining of metal ores</t>
  </si>
  <si>
    <t>การทำเหมืองสินแร่โลหะ</t>
  </si>
  <si>
    <t>B071000</t>
  </si>
  <si>
    <t>Mining of iron ores</t>
  </si>
  <si>
    <t>B072000</t>
  </si>
  <si>
    <t>Mining of non-ferrous metal ores</t>
  </si>
  <si>
    <t>การทำเหมืองสินแร่โลหะที่ไม่ใช่สินแร่เหล็ก (ยกเว้นโลหะมีค่า)</t>
  </si>
  <si>
    <t>B072100</t>
  </si>
  <si>
    <t>Mining of uranium and thorium ores</t>
  </si>
  <si>
    <t>B072900</t>
  </si>
  <si>
    <t>Mining of other non-ferrous metal ores</t>
  </si>
  <si>
    <t>การทำเหมืองสินแร่โลหะอื่นๆ ที่ไม่ใช่สินแร่เหล็ก</t>
  </si>
  <si>
    <t>B072910</t>
  </si>
  <si>
    <t>Mining of tin ores</t>
  </si>
  <si>
    <t>B072920</t>
  </si>
  <si>
    <t>Mining of zinc ores</t>
  </si>
  <si>
    <t>B072990</t>
  </si>
  <si>
    <t>Mining of other non-ferrous metal ores, not elsewhere classified</t>
  </si>
  <si>
    <t>B073000</t>
  </si>
  <si>
    <t>Mining of precious metals</t>
  </si>
  <si>
    <t>B080000</t>
  </si>
  <si>
    <t>Other mining and quarrying</t>
  </si>
  <si>
    <t xml:space="preserve">การทำเหมืองแร่และเหมืองหินอื่น ๆ </t>
  </si>
  <si>
    <t>B081000</t>
  </si>
  <si>
    <t>Quarrying of stone, sand and clay</t>
  </si>
  <si>
    <t>การทำเหมืองหิน ทราย และดิน</t>
  </si>
  <si>
    <t>B081010</t>
  </si>
  <si>
    <t>Quarrying of building stone</t>
  </si>
  <si>
    <t>B081020</t>
  </si>
  <si>
    <t>Quarrying of limestone, gypsum, chalk and unclacined dolomite</t>
  </si>
  <si>
    <t>B081030</t>
  </si>
  <si>
    <t>Extraction gravel and sand</t>
  </si>
  <si>
    <t>B081040</t>
  </si>
  <si>
    <t>Mining of clay</t>
  </si>
  <si>
    <t>B089000</t>
  </si>
  <si>
    <t>Mining and quarrying, not elsewhere classified</t>
  </si>
  <si>
    <t xml:space="preserve">การทำเหมืองแร่และเหมืองหิน ซึ่งมิได้จัดประเภทไว้ในที่อื่น </t>
  </si>
  <si>
    <t>B089100</t>
  </si>
  <si>
    <t>Mining of chemical and fertilizer minerals</t>
  </si>
  <si>
    <t>B089200</t>
  </si>
  <si>
    <t>Extraction of peat</t>
  </si>
  <si>
    <t>B089300</t>
  </si>
  <si>
    <t>Extraction of salt</t>
  </si>
  <si>
    <t xml:space="preserve">การทำเหมืองเกลือ </t>
  </si>
  <si>
    <t>B089310</t>
  </si>
  <si>
    <t>Extraction of rock salt</t>
  </si>
  <si>
    <t>B089320</t>
  </si>
  <si>
    <t>Extraction of sea salt</t>
  </si>
  <si>
    <t>B089900</t>
  </si>
  <si>
    <t>Other mining and quarrying, not elsewhere classified</t>
  </si>
  <si>
    <t>B089910</t>
  </si>
  <si>
    <t>Mining of precious and semi-precious stones</t>
  </si>
  <si>
    <t>B089990</t>
  </si>
  <si>
    <t>B090000</t>
  </si>
  <si>
    <t>Mining support service activities</t>
  </si>
  <si>
    <t>กิจกรรมบริการที่สนับสนุนการทำเหมืองแร่</t>
  </si>
  <si>
    <t>B091000</t>
  </si>
  <si>
    <t>Support activities for ENERG_PETRO and natural gas extraction</t>
  </si>
  <si>
    <t>B099000</t>
  </si>
  <si>
    <t>Support activities for other mining and quarrying</t>
  </si>
  <si>
    <t>B000000</t>
  </si>
  <si>
    <t>Mining and quarrying</t>
  </si>
  <si>
    <t>การทำเหมืองแร่และเหมืองหิน</t>
  </si>
  <si>
    <t>3.1 ผลิตภัณฑ์อาหาร</t>
  </si>
  <si>
    <t>C</t>
  </si>
  <si>
    <t>C100000</t>
  </si>
  <si>
    <t>Manufacture of food products</t>
  </si>
  <si>
    <t>การผลิตผลิตภัณฑ์อาหาร</t>
  </si>
  <si>
    <t>C101000</t>
  </si>
  <si>
    <t>Processing and preserving of meat</t>
  </si>
  <si>
    <t>การแปรรูปและการถนอมเนื้อสัตว์</t>
  </si>
  <si>
    <t>C101100</t>
  </si>
  <si>
    <t>Slaughtering and packing of meat, except poultry</t>
  </si>
  <si>
    <t>การผลิตเนื้อสัตว์ (ยกเว้นสัตว์ปีก)</t>
  </si>
  <si>
    <t>C101110</t>
  </si>
  <si>
    <t>Slaughtering of meat (except poultry)</t>
  </si>
  <si>
    <t>C101120</t>
  </si>
  <si>
    <t>Manufacture of fresh, chilled or frozen meat (except poultry)</t>
  </si>
  <si>
    <t>C101200</t>
  </si>
  <si>
    <t>Slaughtering and packing of poultry</t>
  </si>
  <si>
    <t>C101300</t>
  </si>
  <si>
    <t>Processing and preserving meat and poultry meat products</t>
  </si>
  <si>
    <t>การผลิตผลิตภัณฑ์เนื้อสัตว์และเนื้อสัตว์ปีก</t>
  </si>
  <si>
    <t>C101310</t>
  </si>
  <si>
    <t>Manufacture of dried, salted or smoked meat and poultry meat</t>
  </si>
  <si>
    <t>C101320</t>
  </si>
  <si>
    <t>Manufacture of meat and poultry meat sausages, balls and other similar products</t>
  </si>
  <si>
    <t>C101330</t>
  </si>
  <si>
    <t>Manufacture of canned meat and poultry meat</t>
  </si>
  <si>
    <t>C101340</t>
  </si>
  <si>
    <t>Manufacture of by products from meat and poultry meat</t>
  </si>
  <si>
    <t>C101390</t>
  </si>
  <si>
    <t>Processing and preserving other meat and poultry meat products</t>
  </si>
  <si>
    <t>C102000</t>
  </si>
  <si>
    <t>Processing and preserving of fish, crustaceans and molluscs</t>
  </si>
  <si>
    <t>การแปรรูปและการถนอมสัตว์น้ำ</t>
  </si>
  <si>
    <t>C102100</t>
  </si>
  <si>
    <t>Processing and preserving of fish and fish products, fresh, chilled or frozen</t>
  </si>
  <si>
    <t>การผลิตสัตว์น้ำและผลิตภัณฑ์สัตว์น้ำสด แช่เย็น หรือแช่แข็ง</t>
  </si>
  <si>
    <t>C102110</t>
  </si>
  <si>
    <t>Manufacture of fish products, fresh, chilled or frozen</t>
  </si>
  <si>
    <t>C102120</t>
  </si>
  <si>
    <t>Manufacture of crustaceans and molluscs products, fresh, chilled or frozen</t>
  </si>
  <si>
    <t>C102200</t>
  </si>
  <si>
    <t>Production of canned fish</t>
  </si>
  <si>
    <t>การผลิตสัตว์น้ำบรรจุกระป๋อง</t>
  </si>
  <si>
    <t>C102210</t>
  </si>
  <si>
    <t>Manufacture of canned fish</t>
  </si>
  <si>
    <t>C102220</t>
  </si>
  <si>
    <t>Manufacture of canned crustaceans and molluscs</t>
  </si>
  <si>
    <t>C102900</t>
  </si>
  <si>
    <t>Processing and preserving of other fish and marine products not elsewhere classified</t>
  </si>
  <si>
    <t>การผลิตผลิตภัณฑ์สัตว์น้ำแปรรูปอื่นๆ</t>
  </si>
  <si>
    <t>C102910</t>
  </si>
  <si>
    <t>Manufacture of fish, crustaceans and molluscs: drying, smoking, salting, immersing in brine or vinegar</t>
  </si>
  <si>
    <t>C102920</t>
  </si>
  <si>
    <t>Manufacture of fish, crustaceans and molluscs sausages, ball and other similar products</t>
  </si>
  <si>
    <t>C102930</t>
  </si>
  <si>
    <t>Manufacture of fishsauce and fermented fish products</t>
  </si>
  <si>
    <t>C102940</t>
  </si>
  <si>
    <t>Manufacture of fishmeal for animal feed</t>
  </si>
  <si>
    <t>C102950</t>
  </si>
  <si>
    <t>Processing of seaweeds</t>
  </si>
  <si>
    <t>C102990</t>
  </si>
  <si>
    <t>Manufacture of other fish and marine products, not elsewhere classified</t>
  </si>
  <si>
    <t>C103000</t>
  </si>
  <si>
    <t>Processing and preserving of fruit and vegetables</t>
  </si>
  <si>
    <t>การแปรรูปและการถนอมผลไม้และผัก</t>
  </si>
  <si>
    <t>C103010</t>
  </si>
  <si>
    <t>Manufacture of forzen fruit and vegetables</t>
  </si>
  <si>
    <t>C103020</t>
  </si>
  <si>
    <t>Manufacture of canned fruit and vegetables</t>
  </si>
  <si>
    <t>C103030</t>
  </si>
  <si>
    <t>Manufacture of fruit or vegetable juices</t>
  </si>
  <si>
    <t>C103040</t>
  </si>
  <si>
    <t>Preserving of fruit or vegetables: drying, salting, immersing in oil or vinegar</t>
  </si>
  <si>
    <t>C103050</t>
  </si>
  <si>
    <t>Manufacture of jams, marmalades and table jellies</t>
  </si>
  <si>
    <t>C103060</t>
  </si>
  <si>
    <t>Processing and preserving of potatoes</t>
  </si>
  <si>
    <t>C103070</t>
  </si>
  <si>
    <t>Manufacture of nut products</t>
  </si>
  <si>
    <t>C103090</t>
  </si>
  <si>
    <t>Processing and preserving of other fruit or vegetable products</t>
  </si>
  <si>
    <t>C104000</t>
  </si>
  <si>
    <t>Manufacture of vegetable and animal oils and fats</t>
  </si>
  <si>
    <t>การผลิตน้ำมันและไขมันจากพืชและสัตว์</t>
  </si>
  <si>
    <t>C104100</t>
  </si>
  <si>
    <t>Manufacture of vegetable oils (except palm oils)</t>
  </si>
  <si>
    <t>การผลิตน้ำมันพืช (ยกเว้นน้ำมันปาล์ม)</t>
  </si>
  <si>
    <t>C104110</t>
  </si>
  <si>
    <t>Manufacture of soybean oils</t>
  </si>
  <si>
    <t>C104120</t>
  </si>
  <si>
    <t>Manufacture of rice bran oils</t>
  </si>
  <si>
    <t>C104130</t>
  </si>
  <si>
    <t>Manufacture of corn oils</t>
  </si>
  <si>
    <t>C104140</t>
  </si>
  <si>
    <t>Manufacture of coconut oils</t>
  </si>
  <si>
    <t>C104190</t>
  </si>
  <si>
    <t>Manufacture of other vegetable oils (except palm oils)</t>
  </si>
  <si>
    <t>C104200</t>
  </si>
  <si>
    <t>Manufacture of palm oil</t>
  </si>
  <si>
    <t>C104900</t>
  </si>
  <si>
    <t>Manufacture of other vegetable oils and fats, not elsewhere classified</t>
  </si>
  <si>
    <t>การผลิตน้ำมันและไขมันจากสัตว์และผลิตภัณฑ์อื่นๆ ที่ได้จากน้ำมันพืช</t>
  </si>
  <si>
    <t>C104910</t>
  </si>
  <si>
    <t>Manufacture of animal oils and fats</t>
  </si>
  <si>
    <t>C104990</t>
  </si>
  <si>
    <t>C105000</t>
  </si>
  <si>
    <t>Manufacture of dairy products</t>
  </si>
  <si>
    <t>การผลิตผลิตภัณฑ์นม</t>
  </si>
  <si>
    <t>C105010</t>
  </si>
  <si>
    <t>Manufacture of fresh liquid milk, pasteurized, sterilized, homogenized and/or ultra heat treated</t>
  </si>
  <si>
    <t>C105020</t>
  </si>
  <si>
    <t>Manufacture of powdered milk and condensed or evaporated milk</t>
  </si>
  <si>
    <t>C105030</t>
  </si>
  <si>
    <t>Manufacture of ice cream and sherbet</t>
  </si>
  <si>
    <t>C105040</t>
  </si>
  <si>
    <t>Manufacture of yoghurt</t>
  </si>
  <si>
    <t>C105050</t>
  </si>
  <si>
    <t>Manufacture of butter</t>
  </si>
  <si>
    <t>C105090</t>
  </si>
  <si>
    <t>Manufacture of other dairy products</t>
  </si>
  <si>
    <t>C106000</t>
  </si>
  <si>
    <t>Manufacture of grain mill products, starches and starch products</t>
  </si>
  <si>
    <t>การผลิตผลิตภัณฑ์ที่ได้จากการโม่-สีธัญพืช สตาร์ชและผลิตภัณฑ์จากสตาร์ช</t>
  </si>
  <si>
    <t>C106100</t>
  </si>
  <si>
    <t>Manufacture of grain mill products</t>
  </si>
  <si>
    <t>การผลิตผลิตภัณฑ์ที่ได้จากการโม่-สีธัญพืช</t>
  </si>
  <si>
    <t>C106110</t>
  </si>
  <si>
    <t>Rice milling</t>
  </si>
  <si>
    <t>C106120</t>
  </si>
  <si>
    <t>Manufacture of rice flour</t>
  </si>
  <si>
    <t>C106130</t>
  </si>
  <si>
    <t>Manufacture of wheat mill products</t>
  </si>
  <si>
    <t>C106140</t>
  </si>
  <si>
    <t>Manufacture of corn mill products</t>
  </si>
  <si>
    <t>C106150</t>
  </si>
  <si>
    <t>Manufacture of other grain mill products</t>
  </si>
  <si>
    <t>C106160</t>
  </si>
  <si>
    <t>Manufacture of flour mixes and prepared blended flour</t>
  </si>
  <si>
    <t>C106170</t>
  </si>
  <si>
    <t>Manufacture of grain juice</t>
  </si>
  <si>
    <t>C106190</t>
  </si>
  <si>
    <t>C106200</t>
  </si>
  <si>
    <t>Manufacture of starches and starch products</t>
  </si>
  <si>
    <t>การผลิตสตาร์ชและผลิตภัณฑ์จากสตาร์ช</t>
  </si>
  <si>
    <t>C106210</t>
  </si>
  <si>
    <t>Manufacture of cassava chip and pellet</t>
  </si>
  <si>
    <t>C106220</t>
  </si>
  <si>
    <t>Manufacture of cassava starch</t>
  </si>
  <si>
    <t>C106230</t>
  </si>
  <si>
    <t>manufacture of starches from maize, grain and other vegetables (except cassava)</t>
  </si>
  <si>
    <t>C106290</t>
  </si>
  <si>
    <t>Manufacture of other starch products</t>
  </si>
  <si>
    <t>C107000</t>
  </si>
  <si>
    <t>Manufacture of other food products</t>
  </si>
  <si>
    <t>การผลิตผลิตภัณฑ์อาหารอื่นๆ</t>
  </si>
  <si>
    <t>C107100</t>
  </si>
  <si>
    <t>Manufacture of bakery products</t>
  </si>
  <si>
    <t>การผลิตผลิตภัณฑ์ขนมอบ</t>
  </si>
  <si>
    <t>C107110</t>
  </si>
  <si>
    <t>Manufacture of bread, cake and pastry</t>
  </si>
  <si>
    <t>C107120</t>
  </si>
  <si>
    <t>manufacture of biscuits and other dry bakery products</t>
  </si>
  <si>
    <t>C107130</t>
  </si>
  <si>
    <t>Manufacture of Thai dessert bakery products</t>
  </si>
  <si>
    <t>C107200</t>
  </si>
  <si>
    <t>Manufacture of sugar</t>
  </si>
  <si>
    <t>การผลิตน้ำตาล</t>
  </si>
  <si>
    <t>C107210</t>
  </si>
  <si>
    <t>Manufacture of raw sugar from sugarcane</t>
  </si>
  <si>
    <t>C107220</t>
  </si>
  <si>
    <t>manufacture or refining of sugar and sugar substitutes from the juice of cane</t>
  </si>
  <si>
    <t>C107230</t>
  </si>
  <si>
    <t>Manufacture of sugar (except from sugarcane)</t>
  </si>
  <si>
    <t>C107300</t>
  </si>
  <si>
    <t>Manufacture of cocoa, chocolate and sugar confectionery</t>
  </si>
  <si>
    <t>การผลิตโกโก้ ช็อกโกแลต ลูกกวาด และขนมที่ทำจากน้ำตาล</t>
  </si>
  <si>
    <t>C107310</t>
  </si>
  <si>
    <t>Manufacture of cocoa and cocoa products</t>
  </si>
  <si>
    <t>C107320</t>
  </si>
  <si>
    <t>Manufacture of chocolate and chocolate confectionery</t>
  </si>
  <si>
    <t>C107330</t>
  </si>
  <si>
    <t>Manufacture of chewing gum</t>
  </si>
  <si>
    <t>C107340</t>
  </si>
  <si>
    <t>Preserving in sugar of fruit, nuts, fruit peels and other parts of plants</t>
  </si>
  <si>
    <t>C107390</t>
  </si>
  <si>
    <t>Manufacture of candy and other sugar confectionery</t>
  </si>
  <si>
    <t>C107400</t>
  </si>
  <si>
    <t>Manufacture of macaroni, noodles, couscous and similar farinaceous products</t>
  </si>
  <si>
    <t>การผลิตมะกะโรนี เส้นก๋วยเตี๋ยว และผลิตภัณฑ์อาหารจำพวกแป้งที่คล้ายกัน</t>
  </si>
  <si>
    <t>C107410</t>
  </si>
  <si>
    <t>Manufacture of pastas</t>
  </si>
  <si>
    <t>C107420</t>
  </si>
  <si>
    <t>Manufacture of noodles, meehoon and transpatent vermicelli</t>
  </si>
  <si>
    <t>C107430</t>
  </si>
  <si>
    <t>manufacture of instant and semi-instant farinaceous products</t>
  </si>
  <si>
    <t>C107490</t>
  </si>
  <si>
    <t>Manufacture of other similar farinaceous products</t>
  </si>
  <si>
    <t>C107500</t>
  </si>
  <si>
    <t>Manufacture of prepared meals and dishes</t>
  </si>
  <si>
    <t>การผลิตอาหารสำเร็จรูป</t>
  </si>
  <si>
    <t>C107510</t>
  </si>
  <si>
    <t>Manufacture of forzen prepared meals and dishes</t>
  </si>
  <si>
    <t>C107520</t>
  </si>
  <si>
    <t>Manufacture of prepared meals and dishes in sealed vacuum containners</t>
  </si>
  <si>
    <t>C107600</t>
  </si>
  <si>
    <t>Manufacture of coffee, tea and herb infusion</t>
  </si>
  <si>
    <t>การผลิตกาแฟ ชา และสมุนไพรผงสำหรับชงเป็นเครื่องดื่ม</t>
  </si>
  <si>
    <t>C107610</t>
  </si>
  <si>
    <t>Manufacture of coffee</t>
  </si>
  <si>
    <t>C107620</t>
  </si>
  <si>
    <t>Manufacture of tea</t>
  </si>
  <si>
    <t>C107690</t>
  </si>
  <si>
    <t>Manufacture of herb infusion</t>
  </si>
  <si>
    <t>C107700</t>
  </si>
  <si>
    <t>Manufacture of processed spices, sauces, condiments, and other cooking products</t>
  </si>
  <si>
    <t>การผลิตเครื่องปรุงอาหารประจำโต๊ะและเครื่องประกอบอาหาร</t>
  </si>
  <si>
    <t>C107710</t>
  </si>
  <si>
    <t>Manufacture of spices and instant curry paste and powder</t>
  </si>
  <si>
    <t>C107720</t>
  </si>
  <si>
    <t>Manufacture of table sauces and condiments</t>
  </si>
  <si>
    <t>C107730</t>
  </si>
  <si>
    <t>Manufacture of soy sauces</t>
  </si>
  <si>
    <t>C107740</t>
  </si>
  <si>
    <t>Manufacture of glutamate</t>
  </si>
  <si>
    <t>C107750</t>
  </si>
  <si>
    <t>Manufacture of table salt</t>
  </si>
  <si>
    <t>C107790</t>
  </si>
  <si>
    <t>Manufacture of other cooking products</t>
  </si>
  <si>
    <t>C107900</t>
  </si>
  <si>
    <t>Manufacture of other food products, not elsewhere classified</t>
  </si>
  <si>
    <t>การผลิตผลิตภัณฑ์อาหารอื่น ๆ ซึ่งมิได้จัดประเภทไว้ในที่อื่น</t>
  </si>
  <si>
    <t>C107910</t>
  </si>
  <si>
    <t>Manufacture of snack products</t>
  </si>
  <si>
    <t>C107920</t>
  </si>
  <si>
    <t>Manufacture of Thai and traditional dessert (except bakery products)</t>
  </si>
  <si>
    <t>C107930</t>
  </si>
  <si>
    <t>manufacture of soups, broths and special foods</t>
  </si>
  <si>
    <t>C107940</t>
  </si>
  <si>
    <t>Manufacture of perishable prepared foods</t>
  </si>
  <si>
    <t>C107950</t>
  </si>
  <si>
    <t>Manufacture of edible ice</t>
  </si>
  <si>
    <t>C107960</t>
  </si>
  <si>
    <t>Manufacture of egg products</t>
  </si>
  <si>
    <t>C107990</t>
  </si>
  <si>
    <t>C108000</t>
  </si>
  <si>
    <t>Manufacture of prepared animal feeds</t>
  </si>
  <si>
    <t>การผลิตอาหารสัตว์สำเร็จรูป</t>
  </si>
  <si>
    <t>C108010</t>
  </si>
  <si>
    <t>Manufacture of prepared feeds for pets</t>
  </si>
  <si>
    <t>C108020</t>
  </si>
  <si>
    <t>Manufacture of prepared feeds for farm animals</t>
  </si>
  <si>
    <t>C110000</t>
  </si>
  <si>
    <t>Manufacture of beverages</t>
  </si>
  <si>
    <t>การผลิตเครื่องดื่ม</t>
  </si>
  <si>
    <t>C110100</t>
  </si>
  <si>
    <t>Distilling, rectifying and blending of spirits</t>
  </si>
  <si>
    <t>การต้ม การกลั่น และการผสมสุรา</t>
  </si>
  <si>
    <t>C110110</t>
  </si>
  <si>
    <t>Manufacture of distilled spirits</t>
  </si>
  <si>
    <t>C110120</t>
  </si>
  <si>
    <t>Manufacture of blended spirits</t>
  </si>
  <si>
    <t>C110200</t>
  </si>
  <si>
    <t>Manufacture of wines</t>
  </si>
  <si>
    <t>การผลิตไวน์</t>
  </si>
  <si>
    <t>C110210</t>
  </si>
  <si>
    <t>Manufacture of grape wines</t>
  </si>
  <si>
    <t>C110220</t>
  </si>
  <si>
    <t>Manufacture of fruit wines (except grape wine)</t>
  </si>
  <si>
    <t>C110290</t>
  </si>
  <si>
    <t>Manufacture of other wines</t>
  </si>
  <si>
    <t>C110300</t>
  </si>
  <si>
    <t>Manufacture of malt liquors and malt</t>
  </si>
  <si>
    <t>C110400</t>
  </si>
  <si>
    <t>Manufacture of soft drinks; production of mineral waters and other bottled waters</t>
  </si>
  <si>
    <t>การผลิตเครื่องดื่มที่ไม่มีแอลกอฮอล์ น้ำแร่และน้ำดื่มบรรจุขวดประเภทอื่นๆ</t>
  </si>
  <si>
    <t>C110410</t>
  </si>
  <si>
    <t>Manufacture of bottled drinking water and mineral water</t>
  </si>
  <si>
    <t>C110420</t>
  </si>
  <si>
    <t>Manufacture of soft drinks and sodas</t>
  </si>
  <si>
    <t>C110430</t>
  </si>
  <si>
    <t>Manufacture of coffee, tea and herb infusion beverage</t>
  </si>
  <si>
    <t>C110440</t>
  </si>
  <si>
    <t>Manufacture of energetic beverage including electrolite beverage</t>
  </si>
  <si>
    <t>C110490</t>
  </si>
  <si>
    <t>Manufacture of other soft drinks</t>
  </si>
  <si>
    <t>C120000</t>
  </si>
  <si>
    <t>Manufacture of tobacco products</t>
  </si>
  <si>
    <t>การผลิตผลิตภัณฑ์ยาสูบ</t>
  </si>
  <si>
    <t>C120010</t>
  </si>
  <si>
    <t>Stemming and redrying of tobacco</t>
  </si>
  <si>
    <t>C120020</t>
  </si>
  <si>
    <t>Manufacture of cigarettes and cigars</t>
  </si>
  <si>
    <t>C120090</t>
  </si>
  <si>
    <t>Manufacture of tobacco products and products of tobacco substitutes (except cigarettes and cigars)</t>
  </si>
  <si>
    <t>C130000</t>
  </si>
  <si>
    <t>Manufacture of textiles</t>
  </si>
  <si>
    <t>การผลิตสิ่งทอ</t>
  </si>
  <si>
    <t>C131000</t>
  </si>
  <si>
    <t>Spinning, weaving and finishing of textiles</t>
  </si>
  <si>
    <t>การปั่นด้าย การทอ และการตกแต่งสำเร็จสิ่งทอ</t>
  </si>
  <si>
    <t>C131100</t>
  </si>
  <si>
    <t>Preparation and spinning of textile fibres</t>
  </si>
  <si>
    <t>การเตรียมและการปั่นเส้นใยสิ่งทอ</t>
  </si>
  <si>
    <t>C131110</t>
  </si>
  <si>
    <t>Preparation of textile fibres</t>
  </si>
  <si>
    <t>C131120</t>
  </si>
  <si>
    <t>Spinning of natural textile fibres</t>
  </si>
  <si>
    <t>C131130</t>
  </si>
  <si>
    <t>Spinning of synthetic textile fibres</t>
  </si>
  <si>
    <t>C131200</t>
  </si>
  <si>
    <t>Weaving of textiles</t>
  </si>
  <si>
    <t>การทอผ้า</t>
  </si>
  <si>
    <t>C131210</t>
  </si>
  <si>
    <t>Weaving of natural textiles</t>
  </si>
  <si>
    <t>C131220</t>
  </si>
  <si>
    <t>Weaving of synthetic textiles</t>
  </si>
  <si>
    <t>C131290</t>
  </si>
  <si>
    <t>Weaving of other textiles</t>
  </si>
  <si>
    <t>C131300</t>
  </si>
  <si>
    <t>Finishing of textiles</t>
  </si>
  <si>
    <t>การแต่งสำเร็จสิ่งทอ</t>
  </si>
  <si>
    <t>C131310</t>
  </si>
  <si>
    <t>Bleaching and dyeing of textile</t>
  </si>
  <si>
    <t>C131320</t>
  </si>
  <si>
    <t>Silk-screen printing</t>
  </si>
  <si>
    <t>C131390</t>
  </si>
  <si>
    <t>Other finishing of textiles</t>
  </si>
  <si>
    <t>C139000</t>
  </si>
  <si>
    <t>Manufacture of other textiles</t>
  </si>
  <si>
    <t>การผลิตสิ่งทอประเภทอื่นๆ</t>
  </si>
  <si>
    <t>C139100</t>
  </si>
  <si>
    <t>Manufacture of knitted and crocheted fabrics</t>
  </si>
  <si>
    <t>C139200</t>
  </si>
  <si>
    <t>Manufacture of made-up textile articles, except apparel</t>
  </si>
  <si>
    <t>การผลิตสิ่งทอสำเร็จรูป (ยกเว้นเครื่องแต่งกาย)</t>
  </si>
  <si>
    <t>C139210</t>
  </si>
  <si>
    <t>Manufacture of bed, table, toitel and kitchen linens</t>
  </si>
  <si>
    <t>C139220</t>
  </si>
  <si>
    <t>Manufacture of canvas and similar textile products</t>
  </si>
  <si>
    <t>C139290</t>
  </si>
  <si>
    <t>Manufacture of other made-up textile articles (except apparel)</t>
  </si>
  <si>
    <t>C139300</t>
  </si>
  <si>
    <t>Manufacture of carpets and rugs</t>
  </si>
  <si>
    <t>C139400</t>
  </si>
  <si>
    <t>Manufacture of cordage, rope, twine and netting</t>
  </si>
  <si>
    <t>C139900</t>
  </si>
  <si>
    <t>Manufacture of other textiles, not elsewhere classified</t>
  </si>
  <si>
    <t>การผลิตสิ่งทอประเภทอื่น ๆ ซึ่งมิได้จัดประเภทไว้ในที่อื่น</t>
  </si>
  <si>
    <t>C139910</t>
  </si>
  <si>
    <t>Manufacture of non-woven textiles</t>
  </si>
  <si>
    <t>C139920</t>
  </si>
  <si>
    <t>Manufacture of technical and industrial textiles</t>
  </si>
  <si>
    <t>C139990</t>
  </si>
  <si>
    <t>C140000</t>
  </si>
  <si>
    <t>Manufacture of wearing apparel</t>
  </si>
  <si>
    <t>การผลิตเสื้อผ้าเครื่องแต่งกาย</t>
  </si>
  <si>
    <t>C141000</t>
  </si>
  <si>
    <t>Manufacture of wearing apparel, except fur apparel</t>
  </si>
  <si>
    <t>การผลิตเสื้อผ้าเครื่องแต่งกาย (ยกเว้นเสื้อผ้าเครื่องแต่งกายที่ทำจากขนสัตว์)</t>
  </si>
  <si>
    <t>C141100</t>
  </si>
  <si>
    <t>Manufacture of wearing apparel, except tailoring and dressmaking</t>
  </si>
  <si>
    <t>การผลิตเสื้อผ้าเครื่องแต่งกาย (ยกเว้นร้านตัดเย็บเสื้อผ้า)</t>
  </si>
  <si>
    <t>C141110</t>
  </si>
  <si>
    <t>Manufacture of work wear including school uniforms</t>
  </si>
  <si>
    <t>C141120</t>
  </si>
  <si>
    <t>Manufacture of outerwear</t>
  </si>
  <si>
    <t>C141130</t>
  </si>
  <si>
    <t>Manufacture of underwear and nightwear</t>
  </si>
  <si>
    <t>C141140</t>
  </si>
  <si>
    <t>Manufacture of babies’ garments</t>
  </si>
  <si>
    <t>C141150</t>
  </si>
  <si>
    <t>Manufacture of sportwear</t>
  </si>
  <si>
    <t>C141160</t>
  </si>
  <si>
    <t>Manufacture of wearing apparel made of leather or composition leather</t>
  </si>
  <si>
    <t>C141200</t>
  </si>
  <si>
    <t>Custom tailoring and dressmaking</t>
  </si>
  <si>
    <t>C141300</t>
  </si>
  <si>
    <t>Manufacture of clothing accessories primarily made of textile</t>
  </si>
  <si>
    <t>การผลิตเครื่องประกอบเครื่องแต่งกาย</t>
  </si>
  <si>
    <t>C141310</t>
  </si>
  <si>
    <t>Manufacture of hats and caps</t>
  </si>
  <si>
    <t>C141390</t>
  </si>
  <si>
    <t>Manufacture of other clothing accessories</t>
  </si>
  <si>
    <t>C142000</t>
  </si>
  <si>
    <t>Manufacture of articles of fur</t>
  </si>
  <si>
    <t>C143000</t>
  </si>
  <si>
    <t>Manufacture of knitted and crocheted apparel</t>
  </si>
  <si>
    <t>การผลิตเครื่องแต่งกายที่ทำจากการถักนิตและโครเชต์</t>
  </si>
  <si>
    <t>C143010</t>
  </si>
  <si>
    <t>Manufacture of knitted or crocheted wearing apparel</t>
  </si>
  <si>
    <t>C143020</t>
  </si>
  <si>
    <t>Manufacture of hosiery, including socks, tights and pantyhose</t>
  </si>
  <si>
    <t>C150000</t>
  </si>
  <si>
    <t>Manufacture of leather and related products</t>
  </si>
  <si>
    <t>การผลิตเครื่องหนังและผลิตภัณฑ์ที่เกี่ยวข้อง</t>
  </si>
  <si>
    <t>C151000</t>
  </si>
  <si>
    <t>Tanning and dressing of leather; manufacture of luggage, handbags, saddlery and harness; dressing and dyeing of fur</t>
  </si>
  <si>
    <t>การฟอกและตกแต่งเครื่องหนัง การผลิตกระเป๋าเดินทาง กระเป๋าถือ อาน และเครื่องลากเทียมสัตว์ การตกแต่งและย้อมสีขนสัตว์</t>
  </si>
  <si>
    <t>C151100</t>
  </si>
  <si>
    <t>Tanning and dressing of leather; dressing and dyeing of fur</t>
  </si>
  <si>
    <t>C151200</t>
  </si>
  <si>
    <t>Manufacture of luggage, handbags and the like, saddlery and harness</t>
  </si>
  <si>
    <t>การผลิตกระเป๋าเดินทาง กระเป๋าถือ และสิ่งที่คล้ายกัน อานและเครื่องลากเทียมสัตว์</t>
  </si>
  <si>
    <t>C151210</t>
  </si>
  <si>
    <t>Manufacture of luggage, handbags and the like</t>
  </si>
  <si>
    <t>C151220</t>
  </si>
  <si>
    <t>Manufacture of saddlery, harness and pet toys</t>
  </si>
  <si>
    <t>C151290</t>
  </si>
  <si>
    <t>Manufacture of other leather products</t>
  </si>
  <si>
    <t>C152000</t>
  </si>
  <si>
    <t>Manufacture of footwear</t>
  </si>
  <si>
    <t>การผลิตรองเท้า</t>
  </si>
  <si>
    <t>C152010</t>
  </si>
  <si>
    <t>Manufacture of leather footwear</t>
  </si>
  <si>
    <t>C152020</t>
  </si>
  <si>
    <t>Manufacture of rubber footwear</t>
  </si>
  <si>
    <t>C152030</t>
  </si>
  <si>
    <t>Manufacture of wood footwear</t>
  </si>
  <si>
    <t>C152040</t>
  </si>
  <si>
    <t>Manufacture of sport footwear</t>
  </si>
  <si>
    <t>C152090</t>
  </si>
  <si>
    <t>Manufacture of other footwear</t>
  </si>
  <si>
    <t>C160000</t>
  </si>
  <si>
    <t>Manufacture of wood and of products of wood and cork, except furniture; manufacture of articles of straw and plaiting materials</t>
  </si>
  <si>
    <t>การผลิตไม้และผลิตภัณฑ์จากไม้และไม้ก๊อก (ยกเว้นเฟอร์นิเจอร์) การผลิตสิ่งของจากฟางและวัสดุถักสานอื่น ๆ</t>
  </si>
  <si>
    <t>C161000</t>
  </si>
  <si>
    <t>Sawmilling and planing of wood</t>
  </si>
  <si>
    <t>การเลื่อยไม้และการไสไม้</t>
  </si>
  <si>
    <t>C161010</t>
  </si>
  <si>
    <t>Sawmilling of wood</t>
  </si>
  <si>
    <t>C161020</t>
  </si>
  <si>
    <t>Drying, impregnation or chemical treatment of wood</t>
  </si>
  <si>
    <t>C162000</t>
  </si>
  <si>
    <t>Manufacture of products of wood, cork, straw and plaiting materials</t>
  </si>
  <si>
    <t>การผลิตผลิตภัณฑ์จากไม้ ไม้ก๊อก ฟาง และวัสดุถักสาน</t>
  </si>
  <si>
    <t>C162100</t>
  </si>
  <si>
    <t>Manufacture of veneer sheets and wood-based panels</t>
  </si>
  <si>
    <t>C162200</t>
  </si>
  <si>
    <t>Manufacture of builders' carpentry and joinery</t>
  </si>
  <si>
    <t>C162300</t>
  </si>
  <si>
    <t>Manufacture of wooden containers</t>
  </si>
  <si>
    <t>C162900</t>
  </si>
  <si>
    <t>Manufacture of other products of wood; manufacture of articles of cork, straw and plaiting materials</t>
  </si>
  <si>
    <t>การผลิตผลิตภัณฑ์อื่นๆ ที่ทำจากไม้ การผลิตสิ่งของจากไม้ก๊อก ฟาง และวัสดุถักสาน</t>
  </si>
  <si>
    <t>C162910</t>
  </si>
  <si>
    <t>Manufacture of household articles of wood and cork</t>
  </si>
  <si>
    <t>C162920</t>
  </si>
  <si>
    <t>Manufacture of straw and plaiting products</t>
  </si>
  <si>
    <t>C162990</t>
  </si>
  <si>
    <t>Manufacture of other products of wood and cork, not elsewhere classified</t>
  </si>
  <si>
    <t>C170000</t>
  </si>
  <si>
    <t>Manufacture of paper and paper products</t>
  </si>
  <si>
    <t>การผลิตกระดาษและผลิตภัณฑ์กระดาษ</t>
  </si>
  <si>
    <t>C170100</t>
  </si>
  <si>
    <t>Manufacture of pulp, paper and paperboard</t>
  </si>
  <si>
    <t>การผลิตเยื่อกระดาษ กระดาษ และกระดาษแข็ง</t>
  </si>
  <si>
    <t>C170110</t>
  </si>
  <si>
    <t>Manufacture of pulp</t>
  </si>
  <si>
    <t>C170120</t>
  </si>
  <si>
    <t>Manufacture of paper and paperboard</t>
  </si>
  <si>
    <t>C170200</t>
  </si>
  <si>
    <t>Manufacture of corrugated paper and paperboard and of containers of paper and paperboard</t>
  </si>
  <si>
    <t>C170900</t>
  </si>
  <si>
    <t>Manufacture of other articles of paper and paperboard</t>
  </si>
  <si>
    <t>การผลิตผลิตภัณฑ์อื่น ๆ ที่ทำจากกระดาษและกระดาษแข็ง ซึ่งมิได้จัดประเภทไว้ในที่อื่น</t>
  </si>
  <si>
    <t>C170910</t>
  </si>
  <si>
    <t>Manufacture of household and personal hygiene paper</t>
  </si>
  <si>
    <t>C170920</t>
  </si>
  <si>
    <t>Manufacture of paper stationery</t>
  </si>
  <si>
    <t>C170990</t>
  </si>
  <si>
    <t>Manufacture of other articles of paper and paperboard, not elsewhere classified</t>
  </si>
  <si>
    <t>C180000</t>
  </si>
  <si>
    <t>Printing and reproduction of recorded media</t>
  </si>
  <si>
    <t>การพิมพ์และการผลิตซ้ำสื่อบันทึกข้อมูล</t>
  </si>
  <si>
    <t>C181000</t>
  </si>
  <si>
    <t>Printing and service activities related to printing</t>
  </si>
  <si>
    <t>การพิมพ์และกิจกรรมบริการที่เกี่ยวข้องกับการพิมพ์</t>
  </si>
  <si>
    <t>C181100</t>
  </si>
  <si>
    <t>Printing</t>
  </si>
  <si>
    <t>การพิมพ์</t>
  </si>
  <si>
    <t>C181110</t>
  </si>
  <si>
    <t>Printing of newspapers, magazines and periodicals</t>
  </si>
  <si>
    <t>C181120</t>
  </si>
  <si>
    <t>Printing of labels</t>
  </si>
  <si>
    <t>C181190</t>
  </si>
  <si>
    <t>Other Printing</t>
  </si>
  <si>
    <t>C181200</t>
  </si>
  <si>
    <t>Service activities related to printing</t>
  </si>
  <si>
    <t>กิจกรรมบริการที่เกี่ยวเนื่องกับการพิมพ์</t>
  </si>
  <si>
    <t>C181210</t>
  </si>
  <si>
    <t>Pre-press printing services</t>
  </si>
  <si>
    <t>C181220</t>
  </si>
  <si>
    <t>Other services activities related to printing</t>
  </si>
  <si>
    <t>C182000</t>
  </si>
  <si>
    <t>Reproduction of recorded media</t>
  </si>
  <si>
    <t>C190000</t>
  </si>
  <si>
    <t>Manufacture of coke and refined ENERG_PETRO products</t>
  </si>
  <si>
    <t>การผลิตถ่านโค้กและผลิตภัณฑ์จากการกลั่นปิโตรเลียม</t>
  </si>
  <si>
    <t>C191000</t>
  </si>
  <si>
    <t>Manufacture of coke oven products</t>
  </si>
  <si>
    <t>C192000</t>
  </si>
  <si>
    <t>Manufacture of refined ENERG_PETRO products</t>
  </si>
  <si>
    <t>การผลิตผลิตภัณฑ์ที่ได้จากการกลั่นปิโตรเลียม</t>
  </si>
  <si>
    <t>C192010</t>
  </si>
  <si>
    <t>Manufacture of refinary ENERG_PETRO products</t>
  </si>
  <si>
    <t>C192020</t>
  </si>
  <si>
    <t>Manufacture of bio-fuel products</t>
  </si>
  <si>
    <t>C192090</t>
  </si>
  <si>
    <t>Manufacture of other ENERG_PETRO products</t>
  </si>
  <si>
    <t>3.2 เคมีภัณฑ์และผลิตภัณฑ์เคมี</t>
  </si>
  <si>
    <t>C200000</t>
  </si>
  <si>
    <t>Manufacture of chemicals and chemical products</t>
  </si>
  <si>
    <t>การผลิตเคมีภัณฑ์และผลิตภัณฑ์เคมี</t>
  </si>
  <si>
    <t>C201000</t>
  </si>
  <si>
    <t>Manufacture of basic chemicals, fertilizers and nitrogen compounds, plastics and synthetic rubber in primary forms</t>
  </si>
  <si>
    <t>การผลิตเคมีภัณฑ์ขั้นมูลฐาน ปุ๋ยเคมีและสารประกอบไนโตรเจน พลาสติกและยางสังเคราะห์ขั้นต้น</t>
  </si>
  <si>
    <t>C201100</t>
  </si>
  <si>
    <t>Manufacture of basic chemicals</t>
  </si>
  <si>
    <t>การผลิตเคมีภัณฑ์ขั้นมูลฐาน</t>
  </si>
  <si>
    <t>C201110</t>
  </si>
  <si>
    <t>Manufacture of industrial gases</t>
  </si>
  <si>
    <t>C201120</t>
  </si>
  <si>
    <t>Manufacture of dyes and pigments</t>
  </si>
  <si>
    <t>C201130</t>
  </si>
  <si>
    <t>Manufacture of other basic inorganic chemicals</t>
  </si>
  <si>
    <t>C201140</t>
  </si>
  <si>
    <t>Manufacture of ethanol and ester</t>
  </si>
  <si>
    <t>C201150</t>
  </si>
  <si>
    <t>Manufacture of other basic organic chemicals</t>
  </si>
  <si>
    <t>C201200</t>
  </si>
  <si>
    <t>Manufacture of fertilizers and nitrogen compounds</t>
  </si>
  <si>
    <t>การผลิตปุ๋ยเคมีและสารประกอบไนโตรเจน</t>
  </si>
  <si>
    <t>C201210</t>
  </si>
  <si>
    <t>Manufacture of fertilizers</t>
  </si>
  <si>
    <t>C201220</t>
  </si>
  <si>
    <t>Manufacture of nitrogen compounds</t>
  </si>
  <si>
    <t>C201300</t>
  </si>
  <si>
    <t>Manufacture of plastics and synthetic rubber in primary forms</t>
  </si>
  <si>
    <t>การผลิตพลาสติกและยางสังเคราะห์ขั้นต้น</t>
  </si>
  <si>
    <t>C201310</t>
  </si>
  <si>
    <t>Manufacture of plastic pallets and plastics in primary forms</t>
  </si>
  <si>
    <t>C201320</t>
  </si>
  <si>
    <t>Manufacture of synthetic rubber in primary forms</t>
  </si>
  <si>
    <t>C202000</t>
  </si>
  <si>
    <t>Manufacture of other chemical products</t>
  </si>
  <si>
    <t>การผลิตผลิตภัณฑ์เคมีอื่นๆ</t>
  </si>
  <si>
    <t>C202100</t>
  </si>
  <si>
    <t>Manufacture of pesticides and other agrochemical products</t>
  </si>
  <si>
    <t>C202200</t>
  </si>
  <si>
    <t>Manufacture of paints, varnishes and similar coatings, printing ink and mastics</t>
  </si>
  <si>
    <t>การผลิตสี น้ำมันชักเงาและสารเคลือบที่คล้ายกัน หมึกพิมพ์ และน้ำมันทาไม้</t>
  </si>
  <si>
    <t>C202210</t>
  </si>
  <si>
    <t>Manufacture of paints, varnishes and similar coatings and mastics</t>
  </si>
  <si>
    <t>C202220</t>
  </si>
  <si>
    <t>Manufacture of printing ink</t>
  </si>
  <si>
    <t>C202300</t>
  </si>
  <si>
    <t>Manufacture of soap and detergents, cleaning and polishing preparations, perfumes and toilet preparations</t>
  </si>
  <si>
    <t>การผลิตสบู่และสารซักฟอก ผลิตภัณฑ์เคมีที่ใช้ในการทำความสะอาดและขัดเงา น้ำหอมและเครื่องประทินโฉม</t>
  </si>
  <si>
    <t>C202310</t>
  </si>
  <si>
    <t>Manufacture of soap and detergents, cleaning and polishing preparations</t>
  </si>
  <si>
    <t>C202320</t>
  </si>
  <si>
    <t>Manufacture of parfumes, cosmetics and toilet preparations</t>
  </si>
  <si>
    <t>C202900</t>
  </si>
  <si>
    <t>Manufacture of other chemical products, not elsewhere classified</t>
  </si>
  <si>
    <t>C202910</t>
  </si>
  <si>
    <t>Manufacture of explosives products</t>
  </si>
  <si>
    <t>C202920</t>
  </si>
  <si>
    <t>Manufacture of gules and gelatine</t>
  </si>
  <si>
    <t>C202930</t>
  </si>
  <si>
    <t>Manufacture of essential oils</t>
  </si>
  <si>
    <t>C202940</t>
  </si>
  <si>
    <t>Manufacture of chemical preparations for photographic uses</t>
  </si>
  <si>
    <t>C202990</t>
  </si>
  <si>
    <t>C203000</t>
  </si>
  <si>
    <t>Manufacture of man-made fibres</t>
  </si>
  <si>
    <t>C210000</t>
  </si>
  <si>
    <t>Manufacture of basic pharmaceutical products and pharmaceutical preparations</t>
  </si>
  <si>
    <t>การผลิตเภสัชภัณฑ์ เคมีภัณฑ์ที่ใช้รักษาโรค และผลิตภัณฑ์จากพืชและสัตว์ที่ใช้รักษาโรค</t>
  </si>
  <si>
    <t>C210010</t>
  </si>
  <si>
    <t>Manufacture of pharmaceuticals, medicinal chemical products</t>
  </si>
  <si>
    <t>C210020</t>
  </si>
  <si>
    <t>Manufacture of medicinal botanical products</t>
  </si>
  <si>
    <t>3.3 ผลิตภัณฑ์ยางและพลาสติก</t>
  </si>
  <si>
    <t>C220000</t>
  </si>
  <si>
    <t>Manufacture of rubber and plastics products</t>
  </si>
  <si>
    <t>การผลิตผลิตภัณฑ์ยางและพลาสติก</t>
  </si>
  <si>
    <t>C221000</t>
  </si>
  <si>
    <t>Manufacture of rubber products</t>
  </si>
  <si>
    <t>การผลิตผลิตภัณฑ์ยาง</t>
  </si>
  <si>
    <t>C221100</t>
  </si>
  <si>
    <t>Manufacture of rubber tyres and tubes; retreading and rebuilding of rubber tyres</t>
  </si>
  <si>
    <t>การผลิตยางนอกและยางใน การหล่อดอกยางและการซ่อมสร้างยาง</t>
  </si>
  <si>
    <t>C221110</t>
  </si>
  <si>
    <t>Manufacture of rubber tyres and tubes</t>
  </si>
  <si>
    <t>C221120</t>
  </si>
  <si>
    <t>Retreading and rebuilding of rubber tyres</t>
  </si>
  <si>
    <t>C221900</t>
  </si>
  <si>
    <t>Manufacture of other rubber products</t>
  </si>
  <si>
    <t>การผลิตผลิตภัณฑ์ยางอื่นๆ</t>
  </si>
  <si>
    <t>C221910</t>
  </si>
  <si>
    <t>Manufacture of rubber plates, sheets, strip, rods, profile shapes</t>
  </si>
  <si>
    <t>C221920</t>
  </si>
  <si>
    <t>Manufacture of concentrated latex</t>
  </si>
  <si>
    <t>C221930</t>
  </si>
  <si>
    <t>Manufacture of rubber hygienic or pharmaceutical articles</t>
  </si>
  <si>
    <t>C221990</t>
  </si>
  <si>
    <t>Manufacture of other rubber products, not elsewhere classified</t>
  </si>
  <si>
    <t>C222000</t>
  </si>
  <si>
    <t>Manufacture of plastics products</t>
  </si>
  <si>
    <t>การผลิตผลิตภัณฑ์พลาสติก</t>
  </si>
  <si>
    <t>C222100</t>
  </si>
  <si>
    <t>Manufacture of builders’ plastic wares</t>
  </si>
  <si>
    <t>C222200</t>
  </si>
  <si>
    <t>Manufacture of plastics articles for the packaging of goods</t>
  </si>
  <si>
    <t>C222300</t>
  </si>
  <si>
    <t>Manufacture of finished plastics products</t>
  </si>
  <si>
    <t>C222900</t>
  </si>
  <si>
    <t>Manufacture of other plastics products not elsewhere classified</t>
  </si>
  <si>
    <t>การผลิตผลิตภัณฑ์พลาสติกอื่นๆ</t>
  </si>
  <si>
    <t>C222910</t>
  </si>
  <si>
    <t>Manufacture of plastic tableware, kitchenware and toilet articles</t>
  </si>
  <si>
    <t>C222920</t>
  </si>
  <si>
    <t>Manufacture of fiberglass products</t>
  </si>
  <si>
    <t>C222990</t>
  </si>
  <si>
    <t>Manufacture of other plastics products, not elsewhere classified</t>
  </si>
  <si>
    <t>3.6 ผลิตอื่นๆ</t>
  </si>
  <si>
    <t>C230000</t>
  </si>
  <si>
    <t>Manufacture of other non-metallic mineral products</t>
  </si>
  <si>
    <t>การผลิตผลิตภัณฑ์อื่นๆ ที่ทำจากแร่อโลหะ</t>
  </si>
  <si>
    <t>C231000</t>
  </si>
  <si>
    <t>Manufacture of glass and glass products</t>
  </si>
  <si>
    <t>การผลิตแก้วและผลิตภัณฑ์แก้ว</t>
  </si>
  <si>
    <t>C231010</t>
  </si>
  <si>
    <t>Manufacture of flat glass</t>
  </si>
  <si>
    <t>C231020</t>
  </si>
  <si>
    <t>Manufacture of contrainers and tablewares of glass</t>
  </si>
  <si>
    <t>C231030</t>
  </si>
  <si>
    <t>Manufacture of glass fibres</t>
  </si>
  <si>
    <t>C231090</t>
  </si>
  <si>
    <t>Manufacture of other glass products</t>
  </si>
  <si>
    <t>C239000</t>
  </si>
  <si>
    <t>Manufacture of non-metallic mineral products, not elsewhere classified</t>
  </si>
  <si>
    <t>การผลิตผลิตภัณฑ์อื่นๆ ที่ทำจากแร่อโลหะ ซึ่งมิได้จัดประเภทไว้ในที่อื่น</t>
  </si>
  <si>
    <t>C239100</t>
  </si>
  <si>
    <t>Manufacture of refractory products</t>
  </si>
  <si>
    <t>C239200</t>
  </si>
  <si>
    <t>Manufacture of clay building materials</t>
  </si>
  <si>
    <t>การผลิตวัสดุก่อสร้างที่ทำจากดินเหนียว</t>
  </si>
  <si>
    <t>C239210</t>
  </si>
  <si>
    <t>Manufacture of non-refractory bricks</t>
  </si>
  <si>
    <t>C239220</t>
  </si>
  <si>
    <t>Manufacture of non-refractory ceramic flooring tiles and mosaic cubes</t>
  </si>
  <si>
    <t>C239230</t>
  </si>
  <si>
    <t>Manufacture of ceramic sanitary fixtures</t>
  </si>
  <si>
    <t>C239290</t>
  </si>
  <si>
    <t>Manufacture of other clay building materials</t>
  </si>
  <si>
    <t>C239300</t>
  </si>
  <si>
    <t>Manufacture of other porcelain and ceramic products</t>
  </si>
  <si>
    <t>การผลิตผลิตภัณฑ์เซรามิกชนิดพอร์ชเลนและผลิตภัณฑ์เซรามิกอื่นๆ</t>
  </si>
  <si>
    <t>C239310</t>
  </si>
  <si>
    <t>Manufacture of ceramic tableware</t>
  </si>
  <si>
    <t>C239320</t>
  </si>
  <si>
    <t>Manufacture of statuettes and other ornamental ceramic articles</t>
  </si>
  <si>
    <t>C239330</t>
  </si>
  <si>
    <t>Manufacture of electrical insulators and insulating fittings of ceramics</t>
  </si>
  <si>
    <t>C239390</t>
  </si>
  <si>
    <t>Manufacture of other porcelain and ceramic products, not elsewhere classified</t>
  </si>
  <si>
    <t>C239400</t>
  </si>
  <si>
    <t>Manufacture of cement, lime and plaster</t>
  </si>
  <si>
    <t>การผลิตปูนซีเมนต์ ปูนไลม์ (ปูนขาว) และปูนปลาสเตอร์</t>
  </si>
  <si>
    <t>C239410</t>
  </si>
  <si>
    <t>Manufacture of cement</t>
  </si>
  <si>
    <t>C239420</t>
  </si>
  <si>
    <t>Manufacture of lime and plaster</t>
  </si>
  <si>
    <t>C239500</t>
  </si>
  <si>
    <t>Manufacture of articles of concrete, cement and plaster</t>
  </si>
  <si>
    <t>การผลิตผลิตภัณฑ์คอนกรีต ปูนซีเมนต์ และปูนปลาสเตอร์</t>
  </si>
  <si>
    <t>C239510</t>
  </si>
  <si>
    <t>Manufacture of articles of concrete for construction</t>
  </si>
  <si>
    <t>C239520</t>
  </si>
  <si>
    <t>Manufacture of articles of plaster for construction</t>
  </si>
  <si>
    <t>C239530</t>
  </si>
  <si>
    <t>Manufacture of ready-mixe concrete</t>
  </si>
  <si>
    <t>C239540</t>
  </si>
  <si>
    <t>Manufacture of articles of fiber-cement</t>
  </si>
  <si>
    <t>C239590</t>
  </si>
  <si>
    <t>Manufacture of other articles of concrete, cement and plaster</t>
  </si>
  <si>
    <t>C239600</t>
  </si>
  <si>
    <t>Cutting, shaping and finishing of stone</t>
  </si>
  <si>
    <t>การตัด การขึ้นรูป และการแต่งสำเร็จหิน</t>
  </si>
  <si>
    <t>C239610</t>
  </si>
  <si>
    <t>Manufacture of stone for construction</t>
  </si>
  <si>
    <t>C239690</t>
  </si>
  <si>
    <t>Manufacture of other stone products</t>
  </si>
  <si>
    <t>C239900</t>
  </si>
  <si>
    <t>Manufacture of other non-metallic mineral products, not elsewhere classified</t>
  </si>
  <si>
    <t>C239910</t>
  </si>
  <si>
    <t>Manufacture of abrasive products</t>
  </si>
  <si>
    <t>C239920</t>
  </si>
  <si>
    <t>Manufacture of mineral insulating materials</t>
  </si>
  <si>
    <t>C239990</t>
  </si>
  <si>
    <t>3.4 โลหะขั้นมูลฐาน</t>
  </si>
  <si>
    <t>C240000</t>
  </si>
  <si>
    <t>Manufacture of basic metals</t>
  </si>
  <si>
    <t>การผลิตโลหะขั้นมูลฐาน</t>
  </si>
  <si>
    <t>C241000</t>
  </si>
  <si>
    <t>Manufacture of basic iron and steel</t>
  </si>
  <si>
    <t>การผลิตเหล็กและเหล็กกล้าขั้นมูลฐาน</t>
  </si>
  <si>
    <t>C241010</t>
  </si>
  <si>
    <t>Manufacture of basic iron and steel in primary and intermediate form</t>
  </si>
  <si>
    <t>C241020</t>
  </si>
  <si>
    <t>Manufacture of iron and steel sheets</t>
  </si>
  <si>
    <t>C241030</t>
  </si>
  <si>
    <t>Manufacture of iron and steel tubes, pipes, hollow profiles and related fixtures</t>
  </si>
  <si>
    <t>C241090</t>
  </si>
  <si>
    <t>Manufacture of other basic iron and steel</t>
  </si>
  <si>
    <t>C242000</t>
  </si>
  <si>
    <t>Manufacture of basic precious and other non-ferrous metals</t>
  </si>
  <si>
    <t>การผลิตโลหะมีค่าและโลหะอื่นๆ ที่ไม่ไช่เหล็กขั้นมูลฐาน</t>
  </si>
  <si>
    <t>C242010</t>
  </si>
  <si>
    <t>Manufacture of basic precious metals</t>
  </si>
  <si>
    <t>C242020</t>
  </si>
  <si>
    <t>Manufacture of basic aluminium and aluminium products</t>
  </si>
  <si>
    <t>C242030</t>
  </si>
  <si>
    <t>Manufacture of basic zinc, lead and tin and their products</t>
  </si>
  <si>
    <t>C242040</t>
  </si>
  <si>
    <t>Manufacture of basic copper and copper products</t>
  </si>
  <si>
    <t>C242090</t>
  </si>
  <si>
    <t>Manufacture of other basic non-ferrous metals, not elsewhere classified</t>
  </si>
  <si>
    <t>C243000</t>
  </si>
  <si>
    <t>Casting of metals</t>
  </si>
  <si>
    <t>การหล่อโลหะ</t>
  </si>
  <si>
    <t>C243100</t>
  </si>
  <si>
    <t>Casting of iron and steel</t>
  </si>
  <si>
    <t>การหล่อเหล็กและเหล็กกล้า</t>
  </si>
  <si>
    <t>C243110</t>
  </si>
  <si>
    <t>Casting of iron</t>
  </si>
  <si>
    <t>C243120</t>
  </si>
  <si>
    <t>Casting of steel</t>
  </si>
  <si>
    <t>C243200</t>
  </si>
  <si>
    <t>Casting of non-ferrous metals</t>
  </si>
  <si>
    <t>C250000</t>
  </si>
  <si>
    <t>Manufacture of fabricated metal products, except machinery and equipment</t>
  </si>
  <si>
    <t>การผลิตผลิตภัณฑ์ที่ทำจากโลหะประดิษฐ์ (ยกเว้นเครื่องจักรและอุปกรณ์)</t>
  </si>
  <si>
    <t>C251000</t>
  </si>
  <si>
    <t>Manufacture of structural metal products, tanks, reservoirs and steam generators</t>
  </si>
  <si>
    <t>การผลิตผลิตภัณฑ์ที่มีโครงสร้างเป็นโลหะ ถังน้ำขนาดใหญ่ ที่เก็บกักน้ำ และเครื่องกำเนิดไอน้ำ</t>
  </si>
  <si>
    <t>C251100</t>
  </si>
  <si>
    <t>Manufacture of structural metal products</t>
  </si>
  <si>
    <t>การผลิตผลิตภัณฑ์ที่มีโครงสร้างเป็นโลหะ</t>
  </si>
  <si>
    <t>C251110</t>
  </si>
  <si>
    <t>Manufacture of metal frameworks for construction</t>
  </si>
  <si>
    <t>C251120</t>
  </si>
  <si>
    <t>Manufacture of prefabricated buildings mainly of metal</t>
  </si>
  <si>
    <t>C251130</t>
  </si>
  <si>
    <t>Manufacture of metal doors, windows, shutters, gates and similar products</t>
  </si>
  <si>
    <t>C251190</t>
  </si>
  <si>
    <t>Manufacture of other structural metal products</t>
  </si>
  <si>
    <t>C251200</t>
  </si>
  <si>
    <t>Manufacture of tanks, reservoirs and containers of metal</t>
  </si>
  <si>
    <t>การผลิตถังน้ำขนาดใหญ่ ที่เก็บกักน้ำ และภาชนะบรรจุที่ทำจากโลหะ</t>
  </si>
  <si>
    <t>C251210</t>
  </si>
  <si>
    <t>Manufacture of central heating boilers and radiators</t>
  </si>
  <si>
    <t>C251220</t>
  </si>
  <si>
    <t>Manufacture of metal containers for compressed or liquefied gas</t>
  </si>
  <si>
    <t>C251290</t>
  </si>
  <si>
    <t>Manufacture of other tanks, reservoirs and containers of metal</t>
  </si>
  <si>
    <t>C251300</t>
  </si>
  <si>
    <t>Manufacture of steam generators, except central heating hot water boilers</t>
  </si>
  <si>
    <t>C252000</t>
  </si>
  <si>
    <t>Manufacture of weapons and ammunition</t>
  </si>
  <si>
    <t>การผลิตอาวุธและกระสุน</t>
  </si>
  <si>
    <t>C252010</t>
  </si>
  <si>
    <t>Manufacture of bullets and bombs</t>
  </si>
  <si>
    <t>C252090</t>
  </si>
  <si>
    <t>Manufacture of heavy weapons, guns and other ammunition</t>
  </si>
  <si>
    <t>C259000</t>
  </si>
  <si>
    <t>Manufacture of other fabricated metal products; metalworking service activities</t>
  </si>
  <si>
    <t>การผลิตผลิตภัณฑ์โลหะประดิษฐ์อื่นๆ และกิจกรรมการบริการงานโลหะ</t>
  </si>
  <si>
    <t>C259100</t>
  </si>
  <si>
    <t>Forging, pressing, stamping and roll-forming of metal; powder metallurgy</t>
  </si>
  <si>
    <t>C259200</t>
  </si>
  <si>
    <t>Treatment and coating of metals; machining</t>
  </si>
  <si>
    <t>การตกแต่งและการเคลือบโลหะ การกัดกลึงไสโลหะ</t>
  </si>
  <si>
    <t>C259210</t>
  </si>
  <si>
    <t>Treatment and coating of metals</t>
  </si>
  <si>
    <t>C259220</t>
  </si>
  <si>
    <t>Machining</t>
  </si>
  <si>
    <t>C259300</t>
  </si>
  <si>
    <t>Manufacture of cutlery, hand tools and general hardware</t>
  </si>
  <si>
    <t>การผลิตของใช้ชนิดมีคม เครื่องมือที่ใช้งานด้วยมือ และเครื่องโลหะทั่วไป</t>
  </si>
  <si>
    <t>C259310</t>
  </si>
  <si>
    <t>Manufacture of cutlery</t>
  </si>
  <si>
    <t>C259320</t>
  </si>
  <si>
    <t>Manufacture of locks and hinges</t>
  </si>
  <si>
    <t>C259390</t>
  </si>
  <si>
    <t>Manufacture of hand tools and general hardware</t>
  </si>
  <si>
    <t>C259400</t>
  </si>
  <si>
    <t>Manufacture of pails, cans, drums and similar containers of metal</t>
  </si>
  <si>
    <t>การผลิตถัง กระป๋อง ถังกลมขนาดใหญ่ และภาชนะบรรจุที่คล้ายกันที่ทำจากโลหะ</t>
  </si>
  <si>
    <t>C259410</t>
  </si>
  <si>
    <t>Manufacture of drums and similar containers of metal</t>
  </si>
  <si>
    <t>C259490</t>
  </si>
  <si>
    <t>Manufacture of pails, cans and other containers of metal</t>
  </si>
  <si>
    <t>C259500</t>
  </si>
  <si>
    <t>Manufacture of wire products, chain, springs and screw</t>
  </si>
  <si>
    <t>การผลิตของที่ทำจากลวด โซ่ สปริง สลักเกลียว และตะปูควง</t>
  </si>
  <si>
    <t>C259510</t>
  </si>
  <si>
    <t>Manufacture of wire, cable and wire products</t>
  </si>
  <si>
    <t>C259520</t>
  </si>
  <si>
    <t>Manufacture of chain, springs, bolt and screw</t>
  </si>
  <si>
    <t>C259900</t>
  </si>
  <si>
    <t>Manufacture of other fabricated metal products, not elsewhere classified</t>
  </si>
  <si>
    <t>C259910</t>
  </si>
  <si>
    <t>Manufacture of metal sanitary products</t>
  </si>
  <si>
    <t>C259920</t>
  </si>
  <si>
    <t>Manufacture of metal kitchen appliances and accessories</t>
  </si>
  <si>
    <t>C259930</t>
  </si>
  <si>
    <t>Manufacture of metal safes and stationery (except furniture)</t>
  </si>
  <si>
    <t>C259990</t>
  </si>
  <si>
    <t>C260000</t>
  </si>
  <si>
    <t>Manufacture of computer, electronic and optical products</t>
  </si>
  <si>
    <t>การผลิตผลิตภัณฑ์คอมพิวเตอร์ อิเล็กทรอนิกส์ และอุปกรณ์ที่ใช้ในทางทัศนศาสตร์</t>
  </si>
  <si>
    <t>C261000</t>
  </si>
  <si>
    <t>Manufacture of electronic components and boards</t>
  </si>
  <si>
    <t>การผลิตชิ้นส่วนและแผ่นวงจรอิเล็กทรอนิกส์</t>
  </si>
  <si>
    <t>C261010</t>
  </si>
  <si>
    <t>Manufacture of display components</t>
  </si>
  <si>
    <t>C261020</t>
  </si>
  <si>
    <t>Manufacture of electronic capacitors and resistors</t>
  </si>
  <si>
    <t>C261030</t>
  </si>
  <si>
    <t>Manufacture of bare printed circuit boards</t>
  </si>
  <si>
    <t>C261040</t>
  </si>
  <si>
    <t>Manufacture of semiconductor and integrated circuits</t>
  </si>
  <si>
    <t>C261090</t>
  </si>
  <si>
    <t>Manufacture of other electronic components</t>
  </si>
  <si>
    <t>C262000</t>
  </si>
  <si>
    <t>Manufacture of computers and peripheral equipment</t>
  </si>
  <si>
    <t>การผลิตคอมพิวเตอร์และอุปกรณ์ต่อพ่วง</t>
  </si>
  <si>
    <t>C262010</t>
  </si>
  <si>
    <t>Manufacture and/or assembly of electronic computers</t>
  </si>
  <si>
    <t>C262020</t>
  </si>
  <si>
    <t>Manufacture of storage devices</t>
  </si>
  <si>
    <t>C262030</t>
  </si>
  <si>
    <t>Manufacture of monitors</t>
  </si>
  <si>
    <t>C262090</t>
  </si>
  <si>
    <t>Manufacture of other peripheral equipment</t>
  </si>
  <si>
    <t>C263000</t>
  </si>
  <si>
    <t>Manufacture of communication equipment</t>
  </si>
  <si>
    <t>การผลิตอุปกรณ์สื่อสาร</t>
  </si>
  <si>
    <t>C263010</t>
  </si>
  <si>
    <t>Manufacture of wire telephone and facsimile equipment</t>
  </si>
  <si>
    <t>C263020</t>
  </si>
  <si>
    <t>Manufacture of wireless communications equipment</t>
  </si>
  <si>
    <t>C263030</t>
  </si>
  <si>
    <t>Manufacture of radio and television transmitters and receivers</t>
  </si>
  <si>
    <t>C263090</t>
  </si>
  <si>
    <t>Manufacture of other communication equipment</t>
  </si>
  <si>
    <t>C264000</t>
  </si>
  <si>
    <t>Manufacture of consumer electronics</t>
  </si>
  <si>
    <t>การผลิตเครื่องอิเล็กทรอนิกส์ชนิดใช้ในครัวเรือน</t>
  </si>
  <si>
    <t>C264010</t>
  </si>
  <si>
    <t>Manufacture and/or assembly of televisions</t>
  </si>
  <si>
    <t>C264020</t>
  </si>
  <si>
    <t>Manufacture of radio receivers, audio and visual playing, recording and duplicating equipment (except televisions)</t>
  </si>
  <si>
    <t>C264030</t>
  </si>
  <si>
    <t>Manufacture of microphone, amplifiers and public address systems</t>
  </si>
  <si>
    <t>C264090</t>
  </si>
  <si>
    <t>Manufacture of other consumer electronics</t>
  </si>
  <si>
    <t>C265000</t>
  </si>
  <si>
    <t>Manufacture of measuring, testing, navigating and control equipment; watches and clocks</t>
  </si>
  <si>
    <t>การผลิตเครื่องอุปกรณ์ที่ใช้ในการวัด การทดสอบ การนำร่องและการควบคุม รวมถึงนาฬิกา</t>
  </si>
  <si>
    <t>C265100</t>
  </si>
  <si>
    <t>Manufacture of measuring, testing, navigating and control equipment</t>
  </si>
  <si>
    <t>การผลิตเครื่องอุปกรณ์ที่ใช้ในการวัด การทดสอบ การนำร่องและการควบคุม</t>
  </si>
  <si>
    <t>C265110</t>
  </si>
  <si>
    <t>Manufacture of measuring, testing, navigating and control equipment (except for industrial purposes)</t>
  </si>
  <si>
    <t>C265120</t>
  </si>
  <si>
    <t>Manufacture of measuring, testing, and control equipment for industrial purposes</t>
  </si>
  <si>
    <t>C265200</t>
  </si>
  <si>
    <t>Manufacture of watches and clocks</t>
  </si>
  <si>
    <t>C265210</t>
  </si>
  <si>
    <t>C265290</t>
  </si>
  <si>
    <t>Manufacture of equipment with a watch or clock movement or with synchronous motor</t>
  </si>
  <si>
    <t>C266000</t>
  </si>
  <si>
    <t>Manufacture of irradiation, electromedical and electrotherapeutic equipment</t>
  </si>
  <si>
    <t>C267000</t>
  </si>
  <si>
    <t>Manufacture of optical instruments and photographic equipment</t>
  </si>
  <si>
    <t>การผลิตอุปกรณ์ที่ใช้ในทางทัศนศาสตร์และอุปกรณ์ถ่ายภาพ</t>
  </si>
  <si>
    <t>C267010</t>
  </si>
  <si>
    <t>Manufacture of optical lenses</t>
  </si>
  <si>
    <t>C267020</t>
  </si>
  <si>
    <t>Manufacture of optical instruments (except optical lenses)</t>
  </si>
  <si>
    <t>C267030</t>
  </si>
  <si>
    <t>Manufacture of photographic and motion picture equipment</t>
  </si>
  <si>
    <t>C268000</t>
  </si>
  <si>
    <t>Manufacture of magnetic and optical media</t>
  </si>
  <si>
    <t>C270000</t>
  </si>
  <si>
    <t>Manufacture of electrical equipment</t>
  </si>
  <si>
    <t>การผลิตอุปกรณ์ไฟฟ้า</t>
  </si>
  <si>
    <t>C271000</t>
  </si>
  <si>
    <t>Manufacture of electric motors, generators, transformers and electricity distribution and control apparatus</t>
  </si>
  <si>
    <t>การผลิตมอเตอร์ไฟฟ้า เครื่องกำเนิดไฟฟ้า หม้อแปลงไฟฟ้า และอุปกรณ์ควบคุมและจ่ายไฟฟ้า</t>
  </si>
  <si>
    <t>C271010</t>
  </si>
  <si>
    <t>Manufacture of electric motors and generators</t>
  </si>
  <si>
    <t>C271020</t>
  </si>
  <si>
    <t>Manufacture of electric transformers</t>
  </si>
  <si>
    <t>C271030</t>
  </si>
  <si>
    <t>Manufacture of electricity distribution and control apparatus</t>
  </si>
  <si>
    <t>C272000</t>
  </si>
  <si>
    <t>Manufacture of batteries and accumulators</t>
  </si>
  <si>
    <t>C273000</t>
  </si>
  <si>
    <t>Manufacture of wiring and wiring devices</t>
  </si>
  <si>
    <t>การผลิตสายไฟและอุปกรณ์การเดินสายไฟฟ้า</t>
  </si>
  <si>
    <t>C273100</t>
  </si>
  <si>
    <t>Manufacture of fibre optic cables</t>
  </si>
  <si>
    <t>C273200</t>
  </si>
  <si>
    <t>Manufacture of other electronic and electric wires and cables</t>
  </si>
  <si>
    <t>C273300</t>
  </si>
  <si>
    <t>Manufacture of wiring devices</t>
  </si>
  <si>
    <t>C274000</t>
  </si>
  <si>
    <t>Manufacture of electric lighting equipment</t>
  </si>
  <si>
    <t>การผลิตอุปกรณ์ไฟฟ้าสำหรับให้แสงสว่าง</t>
  </si>
  <si>
    <t>C274010</t>
  </si>
  <si>
    <t>Manufacture of electric bulbs</t>
  </si>
  <si>
    <t>C274090</t>
  </si>
  <si>
    <t>Manufacture of other electric lighting equipment</t>
  </si>
  <si>
    <t>C275000</t>
  </si>
  <si>
    <t>Manufacture of domestic appliances</t>
  </si>
  <si>
    <t>การผลิตเครื่องใช้ในครัวเรือน</t>
  </si>
  <si>
    <t>C275010</t>
  </si>
  <si>
    <t>Manufacture of domestic electric appliances (except electrothermic appliances)</t>
  </si>
  <si>
    <t>C275020</t>
  </si>
  <si>
    <t>Manufacture of domestic electrothermic appliances</t>
  </si>
  <si>
    <t>C275030</t>
  </si>
  <si>
    <t>Manufacture of domestic non-electric cooking and heating equipment</t>
  </si>
  <si>
    <t>C279000</t>
  </si>
  <si>
    <t>Manufacture of other electrical equipment</t>
  </si>
  <si>
    <t>การผลิตอุปกรณ์ไฟฟ้าอื่นๆ</t>
  </si>
  <si>
    <t>C279010</t>
  </si>
  <si>
    <t>Manufacture of power supplies</t>
  </si>
  <si>
    <t>C279020</t>
  </si>
  <si>
    <t>Manufacture of electrical signs</t>
  </si>
  <si>
    <t>C279090</t>
  </si>
  <si>
    <t>Manufacture of other electrical equipment, not elsewhere classified</t>
  </si>
  <si>
    <t>C280000</t>
  </si>
  <si>
    <t>Manufacture of machinery and equipment, not elsewhere classified</t>
  </si>
  <si>
    <t>การผลิตเครื่องจักรและเครื่องมือ ซึ่งมิได้จัดประเภทไว้ในที่อื่น</t>
  </si>
  <si>
    <t>C281000</t>
  </si>
  <si>
    <t>Manufacture of general-purpose machinery</t>
  </si>
  <si>
    <t>การผลิตเครื่องจักรที่ใช้งานทั่วไป</t>
  </si>
  <si>
    <t>C281100</t>
  </si>
  <si>
    <t>Manufacture of engines and turbines, except aircraft, vehicle and cycle engines</t>
  </si>
  <si>
    <t>C281200</t>
  </si>
  <si>
    <t>Manufacture of fluid power equipment</t>
  </si>
  <si>
    <t>C281300</t>
  </si>
  <si>
    <t>Manufacture of other pumps, compressors, taps and valves</t>
  </si>
  <si>
    <t>การผลิตเครื่องสูบ คอมเพรสเซอร์ ก๊อก และวาล์วอื่นๆ</t>
  </si>
  <si>
    <t>C281310</t>
  </si>
  <si>
    <t>Manufacture of other pumps and compressors</t>
  </si>
  <si>
    <t>C281320</t>
  </si>
  <si>
    <t>Manufacture of other taps and valves</t>
  </si>
  <si>
    <t>C281400</t>
  </si>
  <si>
    <t>Manufacture of bearings, gears, gearing and driving elements</t>
  </si>
  <si>
    <t>C281500</t>
  </si>
  <si>
    <t>Manufacture of ovens, furnaces and furnace burners</t>
  </si>
  <si>
    <t>C281600</t>
  </si>
  <si>
    <t>Manufacture of lifting and handling equipment</t>
  </si>
  <si>
    <t>C281700</t>
  </si>
  <si>
    <t>Manufacture of office machinery and equipment (except computers and peripheral equipment)</t>
  </si>
  <si>
    <t>C281800</t>
  </si>
  <si>
    <t>Manufacture of power-driven hand tools</t>
  </si>
  <si>
    <t>C281900</t>
  </si>
  <si>
    <t>Manufacture of other general-purpose machinery</t>
  </si>
  <si>
    <t>การผลิตเครื่องจักรอื่นๆ ที่ใช้ในงานทั่วไป</t>
  </si>
  <si>
    <t>C281910</t>
  </si>
  <si>
    <t>Manufacture of industrial refrigerating or freezing equipment</t>
  </si>
  <si>
    <t>C281990</t>
  </si>
  <si>
    <t>Manufacture of other general-purpose machinery, not elsewhere classified</t>
  </si>
  <si>
    <t>C282000</t>
  </si>
  <si>
    <t>Manufacture of special-purpose machinery</t>
  </si>
  <si>
    <t>การผลิตเครื่องจักรที่ใช้ในงานเฉพาะอย่าง</t>
  </si>
  <si>
    <t>C282100</t>
  </si>
  <si>
    <t>Manufacture of agricultural and forestry machinery</t>
  </si>
  <si>
    <t>การผลิตเครื่องจักรที่ใช้ในการเกษตรและการป่าไม้</t>
  </si>
  <si>
    <t>C282110</t>
  </si>
  <si>
    <t>Manufacture of tractors for agriculture and forestry</t>
  </si>
  <si>
    <t>C282190</t>
  </si>
  <si>
    <t>Manufacture of other agricultural and forestry machinery</t>
  </si>
  <si>
    <t>C282200</t>
  </si>
  <si>
    <t>Manufacture of metal-forming machinery and machine tools</t>
  </si>
  <si>
    <t>การผลิตเครื่องจักรที่ใช้ในการขึ้นรูปโลหะและเครื่องมือกล</t>
  </si>
  <si>
    <t>C282210</t>
  </si>
  <si>
    <t>Manufacture of metal forming machinery</t>
  </si>
  <si>
    <t>C282290</t>
  </si>
  <si>
    <t>Manufacture of other machine tools</t>
  </si>
  <si>
    <t>C282300</t>
  </si>
  <si>
    <t>Manufacture of machinery for metallurgy</t>
  </si>
  <si>
    <t>C282400</t>
  </si>
  <si>
    <t>Manufacture of machinery for mining, quarrying and construction</t>
  </si>
  <si>
    <t>C282500</t>
  </si>
  <si>
    <t>Manufacture of machinery for food, beverage and tobacco processing</t>
  </si>
  <si>
    <t>C282600</t>
  </si>
  <si>
    <t>Manufacture of machinery for textile, apparel and leather production</t>
  </si>
  <si>
    <t>การผลิตเครื่องจักรที่ใช้ในการผลิตสิ่งทอ เสื้อผ้า เครื่องแต่งกาย และเครื่องหนัง</t>
  </si>
  <si>
    <t>C282610</t>
  </si>
  <si>
    <t>Manufacture of textile preparing, spinning, weaving and knitting machines</t>
  </si>
  <si>
    <t>C282690</t>
  </si>
  <si>
    <t>Manufacture of other machinery for textile, apparel and leather production</t>
  </si>
  <si>
    <t>C282900</t>
  </si>
  <si>
    <t>Manufacture of other special-purpose machinery</t>
  </si>
  <si>
    <t>การผลิตเครื่องจักรที่ใช้ในงานเฉพาะอย่างอื่นๆ</t>
  </si>
  <si>
    <t>C282910</t>
  </si>
  <si>
    <t>Manufacture of paper and paperboard making machinery</t>
  </si>
  <si>
    <t>C282920</t>
  </si>
  <si>
    <t>Manufacture of rubber or plastics making machinery</t>
  </si>
  <si>
    <t>C282990</t>
  </si>
  <si>
    <t>Manufacture of other special purpose machinery, not elsewhere classified</t>
  </si>
  <si>
    <t xml:space="preserve"> 3.5 ยานยนต์ รถพ่วง รถกึ่งพ่วง</t>
  </si>
  <si>
    <t>C290000</t>
  </si>
  <si>
    <t>Manufacture of motor vehicles, trailers and semi-trailers</t>
  </si>
  <si>
    <t>การผลิตยานยนต์ รถพ่วง และรถกึ่งพ่วง</t>
  </si>
  <si>
    <t>C291000</t>
  </si>
  <si>
    <t>Manufacture of motor vehicles</t>
  </si>
  <si>
    <t>การผลิตยานยนต์</t>
  </si>
  <si>
    <t>C291010</t>
  </si>
  <si>
    <t>Manufacture of engines of a kind used for motor vehicles</t>
  </si>
  <si>
    <t>C291020</t>
  </si>
  <si>
    <t>Manufacture of passenger cars</t>
  </si>
  <si>
    <t>C291030</t>
  </si>
  <si>
    <t>Manufacture of pick-up trucks</t>
  </si>
  <si>
    <t>C291040</t>
  </si>
  <si>
    <t>Manufacture of other motor vehicles for passengers</t>
  </si>
  <si>
    <t>C291090</t>
  </si>
  <si>
    <t>Manufacture of other motor vehicles, not elsewhere classified</t>
  </si>
  <si>
    <t>C292000</t>
  </si>
  <si>
    <t>Manufacture of bodies (coachwork) for motor vehicles; manufacture of trailers and semi-trailers</t>
  </si>
  <si>
    <t>การผลิตตัวถังยานยนต์ การผลิตรถพ่วงและรถกึ่งพ่วง</t>
  </si>
  <si>
    <t>C292010</t>
  </si>
  <si>
    <t>Manufacture of bodies (coachwork) for motor vehicles</t>
  </si>
  <si>
    <t>C292020</t>
  </si>
  <si>
    <t>Manufacture of trailer and semitrailer</t>
  </si>
  <si>
    <t>C292030</t>
  </si>
  <si>
    <t>Manufacture of containers</t>
  </si>
  <si>
    <t>C293000</t>
  </si>
  <si>
    <t>Manufacture of parts and accessories for motor vehicles</t>
  </si>
  <si>
    <t>การผลิตชิ้นส่วนและอุปกรณ์เสริมสำหรับยานยนต์</t>
  </si>
  <si>
    <t>C293010</t>
  </si>
  <si>
    <t>Manufacture of motor vehicle seats</t>
  </si>
  <si>
    <t>C293020</t>
  </si>
  <si>
    <t>Manufacture of electrical equipment for motor vehicles</t>
  </si>
  <si>
    <t>C293090</t>
  </si>
  <si>
    <t>Manufacture of other parts and accessories for motor vehicles</t>
  </si>
  <si>
    <t xml:space="preserve"> 3.6 ผลิตอื่นๆ</t>
  </si>
  <si>
    <t>C300000</t>
  </si>
  <si>
    <t>Manufacture of other transport equipment</t>
  </si>
  <si>
    <t>การผลิตอุปกรณ์ขนส่งอื่นๆ</t>
  </si>
  <si>
    <t>C301000</t>
  </si>
  <si>
    <t>Building of ships and boats</t>
  </si>
  <si>
    <t>การต่อเรือ</t>
  </si>
  <si>
    <t>C301100</t>
  </si>
  <si>
    <t>Building of ships and floating structures</t>
  </si>
  <si>
    <t>C301200</t>
  </si>
  <si>
    <t>Building of pleasure and sporting boats</t>
  </si>
  <si>
    <t>C302000</t>
  </si>
  <si>
    <t>Manufacture of railway locomotives and rolling stock</t>
  </si>
  <si>
    <t>C303000</t>
  </si>
  <si>
    <t>Manufacture of air and spacecraft and related machinery</t>
  </si>
  <si>
    <t>C304000</t>
  </si>
  <si>
    <t>Manufacture of military fighting vehicles</t>
  </si>
  <si>
    <t>C309000</t>
  </si>
  <si>
    <t>Manufacture of transport equipment, not elsewhere classified</t>
  </si>
  <si>
    <t>การผลิตอุปกรณ์ขนส่ง ซึ่งมิได้จัดประเภทไว้ในที่อื่น</t>
  </si>
  <si>
    <t>C309100</t>
  </si>
  <si>
    <t>Manufacture of motorcycles</t>
  </si>
  <si>
    <t>การผลิตจักรยานยนต์</t>
  </si>
  <si>
    <t>C309110</t>
  </si>
  <si>
    <t>C309120</t>
  </si>
  <si>
    <t>Manufacture of engines, parts and accessories for motorcycles</t>
  </si>
  <si>
    <t>C309200</t>
  </si>
  <si>
    <t>Manufacture of bicycles and invalid carriages</t>
  </si>
  <si>
    <t>การผลิตรถจักรยานและรถสำหรับคนพิการ</t>
  </si>
  <si>
    <t>C309210</t>
  </si>
  <si>
    <t>Manufacture of bicycles</t>
  </si>
  <si>
    <t>C309220</t>
  </si>
  <si>
    <t>Manufacture of invalid carriages</t>
  </si>
  <si>
    <t>C309900</t>
  </si>
  <si>
    <t>Manufacture of other transport equipment, not elsewhere classified</t>
  </si>
  <si>
    <t>C310000</t>
  </si>
  <si>
    <t>Manufacture of furniture</t>
  </si>
  <si>
    <t>การผลิตเฟอร์นิเจอร์</t>
  </si>
  <si>
    <t>C310010</t>
  </si>
  <si>
    <t>Manufacture of wood furniture</t>
  </si>
  <si>
    <t>C310020</t>
  </si>
  <si>
    <t>Manufacture of metal furniture</t>
  </si>
  <si>
    <t>C310030</t>
  </si>
  <si>
    <t>manufacture of mattresses and mattress supports</t>
  </si>
  <si>
    <t>C310090</t>
  </si>
  <si>
    <t>Manufacture of other furniture</t>
  </si>
  <si>
    <t>C320000</t>
  </si>
  <si>
    <t>Other manufacturing</t>
  </si>
  <si>
    <t>การผลิตผลิตภัณฑ์ประเภทอื่นๆ</t>
  </si>
  <si>
    <t>C321000</t>
  </si>
  <si>
    <t>Manufacture of jewellery, bijouterie and related articles</t>
  </si>
  <si>
    <t>การผลิตเครื่องประดับเพชรพลอย เครื่องประดับอัญมณี และสิ่งของที่เกี่ยวข้อง</t>
  </si>
  <si>
    <t>C321100</t>
  </si>
  <si>
    <t>Manufacture of jewellery and related articles</t>
  </si>
  <si>
    <t>การผลิตเครื่องประดับเพชรพลอยแท้และสิ่งของที่เกี่ยวข้อง</t>
  </si>
  <si>
    <t>C321110</t>
  </si>
  <si>
    <t>Manufacture of jewellery and bijouterie of precious stones and metals</t>
  </si>
  <si>
    <t>C321120</t>
  </si>
  <si>
    <t>Manufacture of goldsmiths’ articles of precious stones and metals</t>
  </si>
  <si>
    <t>C321130</t>
  </si>
  <si>
    <t>Cutting, shaping and finishing of diamonds and precious stones</t>
  </si>
  <si>
    <t>C321200</t>
  </si>
  <si>
    <t>Manufacture of imitation jewellery and related articles</t>
  </si>
  <si>
    <t>C322000</t>
  </si>
  <si>
    <t>Manufacture of musical instruments</t>
  </si>
  <si>
    <t>การผลิตเครื่องดนตรี</t>
  </si>
  <si>
    <t>C322010</t>
  </si>
  <si>
    <t>Manufacture of Thai musical instruments</t>
  </si>
  <si>
    <t>C322090</t>
  </si>
  <si>
    <t>Manufacture of other musical instruments</t>
  </si>
  <si>
    <t>C323000</t>
  </si>
  <si>
    <t>Manufacture of sports goods</t>
  </si>
  <si>
    <t>การผลิตเครื่องกีฬา</t>
  </si>
  <si>
    <t>C323010</t>
  </si>
  <si>
    <t>Manufacture of balls using in sports</t>
  </si>
  <si>
    <t>C323020</t>
  </si>
  <si>
    <t>Manufacture of sailboards and surfboards</t>
  </si>
  <si>
    <t>C323030</t>
  </si>
  <si>
    <t>Manufacture of fishing sports equipment</t>
  </si>
  <si>
    <t>C323090</t>
  </si>
  <si>
    <t>Manufacture of other sports goods</t>
  </si>
  <si>
    <t>C324000</t>
  </si>
  <si>
    <t>Manufacture of games and toys</t>
  </si>
  <si>
    <t>การผลิตเกมและของเล่น</t>
  </si>
  <si>
    <t>C324010</t>
  </si>
  <si>
    <t>Manufacture of wheeled toys</t>
  </si>
  <si>
    <t>C324020</t>
  </si>
  <si>
    <t>Manufacture of dolls</t>
  </si>
  <si>
    <t>C324090</t>
  </si>
  <si>
    <t>Manufacture of other games and toys</t>
  </si>
  <si>
    <t>C325000</t>
  </si>
  <si>
    <t>Manufacture of medical and dental instruments and supplies</t>
  </si>
  <si>
    <t>การผลิตเครื่องมือและอุปกรณ์ทางการแพทย์และทาง
ทันตกรรม</t>
  </si>
  <si>
    <t>C325010</t>
  </si>
  <si>
    <t>Manufacture of medical instruments and supplies</t>
  </si>
  <si>
    <t>C325020</t>
  </si>
  <si>
    <t>Manufacture of dental instruments and supplies</t>
  </si>
  <si>
    <t>C329000</t>
  </si>
  <si>
    <t>Other manufacturing, not elsewhere classified</t>
  </si>
  <si>
    <t>การผลิตผลิตภัณฑ์อื่นๆ ซึ่งมิได้จัดประเภทไว้ในที่อื่น</t>
  </si>
  <si>
    <t>C329010</t>
  </si>
  <si>
    <t>Manufacture of brooms and brushes</t>
  </si>
  <si>
    <t>C329020</t>
  </si>
  <si>
    <t>Manufacture of stationery</t>
  </si>
  <si>
    <t>C329030</t>
  </si>
  <si>
    <t>Manufacture of protective safety equipment</t>
  </si>
  <si>
    <t>C329040</t>
  </si>
  <si>
    <t>Manufacture of artificial flowers and plants</t>
  </si>
  <si>
    <t>C329090</t>
  </si>
  <si>
    <t>C331900</t>
  </si>
  <si>
    <t>Repair of other equipment</t>
  </si>
  <si>
    <t>C332000</t>
  </si>
  <si>
    <t>Installation of industrial machinery and equipment</t>
  </si>
  <si>
    <t>C330000</t>
  </si>
  <si>
    <t>Repair and installation of machinery and equipment</t>
  </si>
  <si>
    <t>การซ่อมและการติดตั้งเครื่องจักรและอุปกรณ์</t>
  </si>
  <si>
    <t>C331000</t>
  </si>
  <si>
    <t>Repair of fabricated metal products, machinery and equipment</t>
  </si>
  <si>
    <t>การซ่อมผลิตภัณฑ์โลหะประดิษฐ์ เครื่องจักร และอุปกรณ์</t>
  </si>
  <si>
    <t>C331100</t>
  </si>
  <si>
    <t>Repair of fabricated metal products</t>
  </si>
  <si>
    <t>C331200</t>
  </si>
  <si>
    <t>Repair of machinery</t>
  </si>
  <si>
    <t>การซ่อมเครื่องจักร</t>
  </si>
  <si>
    <t>C331210</t>
  </si>
  <si>
    <t>Repair of general-purpose machinery</t>
  </si>
  <si>
    <t>C331220</t>
  </si>
  <si>
    <t>Repair of special-purpose machinery</t>
  </si>
  <si>
    <t>C331300</t>
  </si>
  <si>
    <t>Repair of electronic and optical equipment</t>
  </si>
  <si>
    <t>การซ่อมอุปกรณ์อิเล็กทรอนิกส์และอุปกรณ์ทางทัศนศาสตร์</t>
  </si>
  <si>
    <t>C331310</t>
  </si>
  <si>
    <t>Repair of measuring, testing, navigating and control equipment</t>
  </si>
  <si>
    <t>C331320</t>
  </si>
  <si>
    <t>Repair of irradiation, electromedical and electrotherapeutic
equipment</t>
  </si>
  <si>
    <t>C331330</t>
  </si>
  <si>
    <t>Repair of optical instruments and photographic equipment</t>
  </si>
  <si>
    <t>C331400</t>
  </si>
  <si>
    <t>Repair of electrical equipment</t>
  </si>
  <si>
    <t xml:space="preserve">การซ่อมอุปกรณ์ไฟฟ้า  </t>
  </si>
  <si>
    <t>C331410</t>
  </si>
  <si>
    <t>Repair of electric motors, generators, transformers and electricity distribution and control apparatus</t>
  </si>
  <si>
    <t>C331420</t>
  </si>
  <si>
    <t>Repair of accumulators and batteries</t>
  </si>
  <si>
    <t>C331490</t>
  </si>
  <si>
    <t>Repair of other electrical equipment</t>
  </si>
  <si>
    <t>C331500</t>
  </si>
  <si>
    <t>Repair of transport equipment, except motor vehicles</t>
  </si>
  <si>
    <t>การซ่อมอุปกรณ์การขนส่ง (ยกเว้นยานยนต์)</t>
  </si>
  <si>
    <t>C331510</t>
  </si>
  <si>
    <t>Repair of ships and boats</t>
  </si>
  <si>
    <t>C331520</t>
  </si>
  <si>
    <t>Repair of air and spacecraft</t>
  </si>
  <si>
    <t>C331590</t>
  </si>
  <si>
    <t>Repair of other transport equipment (except motor vehicles)</t>
  </si>
  <si>
    <t>C000000</t>
  </si>
  <si>
    <t>Manufacturing</t>
  </si>
  <si>
    <t>การผลิต</t>
  </si>
  <si>
    <t>8. การสาธารณูปโภค</t>
  </si>
  <si>
    <t>D</t>
  </si>
  <si>
    <t>D350000</t>
  </si>
  <si>
    <t>Electricity, gas, steam and air conditioning supply</t>
  </si>
  <si>
    <t xml:space="preserve">ไฟฟ้า ก๊าซ ไอน้ำ และระบบปรับอากาศ </t>
  </si>
  <si>
    <t>D351000</t>
  </si>
  <si>
    <t>Electric power generation, transmission and distribution</t>
  </si>
  <si>
    <t>การผลิต การส่ง และการจ่ายไฟฟ้า</t>
  </si>
  <si>
    <t>D351010</t>
  </si>
  <si>
    <t>Electric power generation and transmission</t>
  </si>
  <si>
    <t>D351020</t>
  </si>
  <si>
    <t>Electric power distribution</t>
  </si>
  <si>
    <t>D352000</t>
  </si>
  <si>
    <t>Manufacture of gas; distribution of gaseous fuels through mains</t>
  </si>
  <si>
    <t>การผลิตก๊าซ การจ่ายเชื้อเพลิงก๊าซผ่านท่อหลัก</t>
  </si>
  <si>
    <t>D352010</t>
  </si>
  <si>
    <t>Manufacture of gas</t>
  </si>
  <si>
    <t>D352020</t>
  </si>
  <si>
    <t>Distribution of gaseous fuels through mains</t>
  </si>
  <si>
    <t>D353000</t>
  </si>
  <si>
    <t>Steam and air conditioning supply</t>
  </si>
  <si>
    <t xml:space="preserve">การจัดหาไอน้ำและระบบปรับอากาศ </t>
  </si>
  <si>
    <t>D353010</t>
  </si>
  <si>
    <t>Production of inedible ice</t>
  </si>
  <si>
    <t>D353020</t>
  </si>
  <si>
    <t>Steam and air conditioning supply (except production of inedible ice)</t>
  </si>
  <si>
    <t>D000000</t>
  </si>
  <si>
    <t>E</t>
  </si>
  <si>
    <t>E360000</t>
  </si>
  <si>
    <t>Water collection, treatment and supply</t>
  </si>
  <si>
    <t xml:space="preserve">การเก็บกักน้ำ การจัดหาน้ำ และการจ่ายน้ำ </t>
  </si>
  <si>
    <t>E360010</t>
  </si>
  <si>
    <t>Water collection</t>
  </si>
  <si>
    <t>E360020</t>
  </si>
  <si>
    <t>Treatment and supply services of water for household and industrial purposes</t>
  </si>
  <si>
    <t>E360030</t>
  </si>
  <si>
    <t>Treatment and supply services of water for agricultural purposes</t>
  </si>
  <si>
    <t>E360090</t>
  </si>
  <si>
    <t>Treatment and supply services of water for other purposes</t>
  </si>
  <si>
    <t>E370000</t>
  </si>
  <si>
    <t>Sewerage</t>
  </si>
  <si>
    <t>E380000</t>
  </si>
  <si>
    <t>Waste collection, treatment and disposal activities; materials recovery</t>
  </si>
  <si>
    <t>การเก็บรวบรวมของเสีย การบำบัด และการกำจัดของเสีย รวมถึงการนำของเสียกลับมาใช้ใหม่</t>
  </si>
  <si>
    <t>E381000</t>
  </si>
  <si>
    <t>Waste collection</t>
  </si>
  <si>
    <t>การเก็บรวบรวมของเสีย</t>
  </si>
  <si>
    <t>E381100</t>
  </si>
  <si>
    <t>Collection of non-hazardous waste</t>
  </si>
  <si>
    <t>E381200</t>
  </si>
  <si>
    <t>Collection of hazardous waste</t>
  </si>
  <si>
    <t>E382000</t>
  </si>
  <si>
    <t>Waste treatment and disposal</t>
  </si>
  <si>
    <t>การบำบัดและการกำจัดของเสีย</t>
  </si>
  <si>
    <t>E382100</t>
  </si>
  <si>
    <t>Treatment and disposal of non-hazardous waste</t>
  </si>
  <si>
    <t>การบำบัดและการกำจัดของเสียที่ไม่เป็นอันตราย</t>
  </si>
  <si>
    <t>E382110</t>
  </si>
  <si>
    <t>Treatment and disposal of non-hazardous waste by sanitary landfill</t>
  </si>
  <si>
    <t>E382120</t>
  </si>
  <si>
    <t>Treatment and disposal of non-hazardous waste by incineration</t>
  </si>
  <si>
    <t>E382130</t>
  </si>
  <si>
    <t>Treatment and disposal of non-hazardous waste by biological reduction</t>
  </si>
  <si>
    <t>E382190</t>
  </si>
  <si>
    <t>Treatment and disposal of non-hazardous waste by other treatments</t>
  </si>
  <si>
    <t>E382200</t>
  </si>
  <si>
    <t>Treatment and disposal of hazardous waste</t>
  </si>
  <si>
    <t>การบำบัดและการกำจัดของเสียที่เป็นอันตราย</t>
  </si>
  <si>
    <t>E382210</t>
  </si>
  <si>
    <t>Treatment and disposal of radioactive nuclear waste</t>
  </si>
  <si>
    <t>E382220</t>
  </si>
  <si>
    <t>Treatment and disposal of hazardous waste (except radioactive nuclear waste)</t>
  </si>
  <si>
    <t>E383000</t>
  </si>
  <si>
    <t>Materials recovery</t>
  </si>
  <si>
    <t>E390000</t>
  </si>
  <si>
    <t>Remediation activities and other waste management services</t>
  </si>
  <si>
    <t>E000000</t>
  </si>
  <si>
    <t>Water supply; sewerage, waste management and remediation activities</t>
  </si>
  <si>
    <t>การจัดหาน้ำ การจัดการ และการบำบัดน้ำเสีย ของเสีย และสิ่งปฏิกูล</t>
  </si>
  <si>
    <t xml:space="preserve"> 6. การก่อสร้าง</t>
  </si>
  <si>
    <t>F</t>
  </si>
  <si>
    <t>F410011</t>
  </si>
  <si>
    <t>Construction of private residential housing</t>
  </si>
  <si>
    <t>F410012</t>
  </si>
  <si>
    <t>Construction of private condomenium</t>
  </si>
  <si>
    <t>F410013</t>
  </si>
  <si>
    <t>Construction of private apartment and sevice apartment</t>
  </si>
  <si>
    <t>F410014</t>
  </si>
  <si>
    <t>Construction of government residential housing and condomenium</t>
  </si>
  <si>
    <t>F410010</t>
  </si>
  <si>
    <t>Construction of residential buildings</t>
  </si>
  <si>
    <t xml:space="preserve">การก่อสร้างอาคารที่อยู่อาศัย   </t>
  </si>
  <si>
    <t>F410021</t>
  </si>
  <si>
    <t>Construction of private commercial building</t>
  </si>
  <si>
    <t>F410022</t>
  </si>
  <si>
    <t>Construction of private office building</t>
  </si>
  <si>
    <t>F410023</t>
  </si>
  <si>
    <t>Construction of private shopping center and department store</t>
  </si>
  <si>
    <t>F410024</t>
  </si>
  <si>
    <t>Construction of private hotel and resort</t>
  </si>
  <si>
    <t>F410025</t>
  </si>
  <si>
    <t>Construction of private factory</t>
  </si>
  <si>
    <t>F410020</t>
  </si>
  <si>
    <t>Construction of non-residential buildings</t>
  </si>
  <si>
    <t xml:space="preserve">การก่อสร้างอาคารที่ไม่ใช่ที่อยู่อาศัย   </t>
  </si>
  <si>
    <t>F421010</t>
  </si>
  <si>
    <t>Construction of streets, roads, bridges or tunnels</t>
  </si>
  <si>
    <t>F421020</t>
  </si>
  <si>
    <t>construction of railways and subways</t>
  </si>
  <si>
    <t>F422010</t>
  </si>
  <si>
    <t>Construction of utility projects for water, oil, and gas</t>
  </si>
  <si>
    <t>F422020</t>
  </si>
  <si>
    <t>Construction of utility projects for electricity and telecommunications</t>
  </si>
  <si>
    <t>F429010</t>
  </si>
  <si>
    <t>Construction of waterways, harbour, dam and other civil engineering projects related to water</t>
  </si>
  <si>
    <t>F429090</t>
  </si>
  <si>
    <t>Construction of other civil engineering projects, not elsewhere classified</t>
  </si>
  <si>
    <t>F420000</t>
  </si>
  <si>
    <t>Civil engineering</t>
  </si>
  <si>
    <t>งานวิศวกรรมโยธา</t>
  </si>
  <si>
    <t>F421000</t>
  </si>
  <si>
    <t>Construction of roads and railways</t>
  </si>
  <si>
    <t>การก่อสร้างถนนและทางรถไฟ</t>
  </si>
  <si>
    <t>F422000</t>
  </si>
  <si>
    <t>Construction of utility projects</t>
  </si>
  <si>
    <t>การก่อสร้างโครงการสาธารณูปโภค</t>
  </si>
  <si>
    <t>F429000</t>
  </si>
  <si>
    <t>Construction of other civil engineering projects</t>
  </si>
  <si>
    <t>การก่อสร้างโครงการวิศวกรรมโยธาอื่นๆ</t>
  </si>
  <si>
    <t>F430000</t>
  </si>
  <si>
    <t>Specialized construction activities</t>
  </si>
  <si>
    <t>งานก่อสร้างเฉพาะงาน</t>
  </si>
  <si>
    <t>F431000</t>
  </si>
  <si>
    <t>Demolition and site preparation</t>
  </si>
  <si>
    <t>การรื้อถอนและการเตรียมสถานที่ก่อสร้าง</t>
  </si>
  <si>
    <t>F431100</t>
  </si>
  <si>
    <t>Demolition</t>
  </si>
  <si>
    <t>F431200</t>
  </si>
  <si>
    <t>Site preparation</t>
  </si>
  <si>
    <t>F432000</t>
  </si>
  <si>
    <t>Electrical, plumbing and other construction installation activities</t>
  </si>
  <si>
    <t>กิจกรรมการติดตั้งไฟฟ้า ระบบท่อ และสิ่งก่อสร้างอื่นๆ</t>
  </si>
  <si>
    <t>F432100</t>
  </si>
  <si>
    <t>Electrical installation</t>
  </si>
  <si>
    <t>F432200</t>
  </si>
  <si>
    <t>Plumbing, heat and air-conditioning installation</t>
  </si>
  <si>
    <t>การติดตั้งระบบประปา ระบบทำความร้อน และระบบปรับอากาศ</t>
  </si>
  <si>
    <t>F432210</t>
  </si>
  <si>
    <t>Water plumbing and drain laying installation</t>
  </si>
  <si>
    <t>F432220</t>
  </si>
  <si>
    <t>Heating installation</t>
  </si>
  <si>
    <t>F432230</t>
  </si>
  <si>
    <t>Air conditioning and ventilation installation</t>
  </si>
  <si>
    <t>F432900</t>
  </si>
  <si>
    <t>Other construction installation</t>
  </si>
  <si>
    <t xml:space="preserve">การติดตั้งสิ่งก่อสร้างอื่นๆ  </t>
  </si>
  <si>
    <t>F432910</t>
  </si>
  <si>
    <t>Insulation installation</t>
  </si>
  <si>
    <t>F432990</t>
  </si>
  <si>
    <t>Other construction installation, not elsewhere classified</t>
  </si>
  <si>
    <t>F433000</t>
  </si>
  <si>
    <t>Building completion and finishing</t>
  </si>
  <si>
    <t>การตกแต่งอาคารให้เสร็จสมบูรณ์</t>
  </si>
  <si>
    <t>F433010</t>
  </si>
  <si>
    <t>Joinery installation and interior completion</t>
  </si>
  <si>
    <t>F433020</t>
  </si>
  <si>
    <t>Floor and wall covering</t>
  </si>
  <si>
    <t>F433030</t>
  </si>
  <si>
    <t>Painting</t>
  </si>
  <si>
    <t>F433090</t>
  </si>
  <si>
    <t>Other building completion and finishing</t>
  </si>
  <si>
    <t>F439000</t>
  </si>
  <si>
    <t>Other specialized construction activities</t>
  </si>
  <si>
    <t>กิจกรรมการก่อสร้างเฉพาะด้านอื่นๆ</t>
  </si>
  <si>
    <t>F439010</t>
  </si>
  <si>
    <t>Construction of foundations, including pile driving</t>
  </si>
  <si>
    <t>F439020</t>
  </si>
  <si>
    <t>Other government constructions</t>
  </si>
  <si>
    <t>F439030</t>
  </si>
  <si>
    <t>Other private constructions</t>
  </si>
  <si>
    <t>F439090</t>
  </si>
  <si>
    <t>Other specialized construction activities, not elsewhere classified</t>
  </si>
  <si>
    <t>F000000</t>
  </si>
  <si>
    <t>Construction</t>
  </si>
  <si>
    <t>การก่อสร้าง</t>
  </si>
  <si>
    <t>F410000</t>
  </si>
  <si>
    <t>Construction of buildings</t>
  </si>
  <si>
    <t>การก่อสร้างอาคาร</t>
  </si>
  <si>
    <t>4.3 พาณิชย์อื่นๆ</t>
  </si>
  <si>
    <t>G</t>
  </si>
  <si>
    <t>G451000</t>
  </si>
  <si>
    <t>Sale of motor vehicles</t>
  </si>
  <si>
    <t>การขายยานยนต์</t>
  </si>
  <si>
    <t>G451010</t>
  </si>
  <si>
    <t>Sale of new passenger motor vehicles, pick-up truck, van and similar light motor vehicles</t>
  </si>
  <si>
    <t>G451020</t>
  </si>
  <si>
    <t>Sale of new trucks and other heavy motor vehicles</t>
  </si>
  <si>
    <t>G451030</t>
  </si>
  <si>
    <t>Sale of used passenger motor vehicles, pick-up truck, van and similar light motor vehicles</t>
  </si>
  <si>
    <t>G451040</t>
  </si>
  <si>
    <t>Sale of used trucks and other heavy motor vehicles</t>
  </si>
  <si>
    <t>G452000</t>
  </si>
  <si>
    <t>Maintenance and repair of motor vehicles</t>
  </si>
  <si>
    <t>การบำรุงรักษาและการซ่อมยานยนต์</t>
  </si>
  <si>
    <t>G452010</t>
  </si>
  <si>
    <t>Maintenance and repair of motor vehicle engines and other parts</t>
  </si>
  <si>
    <t>G452020</t>
  </si>
  <si>
    <t>Repair of motor vehicle bodys, doors, windows and other similar services</t>
  </si>
  <si>
    <t>G452030</t>
  </si>
  <si>
    <t>Car-washing, polishing and similar services</t>
  </si>
  <si>
    <t>G453000</t>
  </si>
  <si>
    <t>Sale of motor vehicle parts and accessories</t>
  </si>
  <si>
    <t>การขายชิ้นส่วนและอุปกรณ์เสริมของยานยนต์</t>
  </si>
  <si>
    <t>G453010</t>
  </si>
  <si>
    <t>Wholesale of new motor vehicle parts and accessories</t>
  </si>
  <si>
    <t>G453020</t>
  </si>
  <si>
    <t>Retail of new motor vehicle parts and accessories</t>
  </si>
  <si>
    <t>G453030</t>
  </si>
  <si>
    <t>Wholesale and retail of used motor vehicle parts and accessories</t>
  </si>
  <si>
    <t>G454010</t>
  </si>
  <si>
    <t>Sale of motorcycles</t>
  </si>
  <si>
    <t>G454020</t>
  </si>
  <si>
    <t>Wholesale of new motorcycle parts and accessories</t>
  </si>
  <si>
    <t>G454030</t>
  </si>
  <si>
    <t>Retail of new motorcycle parts and accessories</t>
  </si>
  <si>
    <t>G454040</t>
  </si>
  <si>
    <t>Wholesale and retail of used motorcycle parts and accessories</t>
  </si>
  <si>
    <t>G454050</t>
  </si>
  <si>
    <t>Maintenance and repair of motorcycles</t>
  </si>
  <si>
    <t>4.1 ขายส่ง</t>
  </si>
  <si>
    <t>G461000</t>
  </si>
  <si>
    <t>Wholesale on a fee or contract basis</t>
  </si>
  <si>
    <t xml:space="preserve">การขายส่งโดยได้รับค่าตอบแทนหรือตามสัญญาจ้าง </t>
  </si>
  <si>
    <t>G461010</t>
  </si>
  <si>
    <t>Wholesale on a fee or contract basis of agricultural raw materials and live animals</t>
  </si>
  <si>
    <t>G461020</t>
  </si>
  <si>
    <t>Wholesale on a fee or contract basis of food, beverages and tobacco</t>
  </si>
  <si>
    <t>G461030</t>
  </si>
  <si>
    <t>Wholesale on a fee or contract basis of textiles, clothing, footwear, leather goods and household articles</t>
  </si>
  <si>
    <t>G461040</t>
  </si>
  <si>
    <t xml:space="preserve">Wholesale on a fee or contract basis of computers and software, electronic and telecommunications equipment
</t>
  </si>
  <si>
    <t>G461050</t>
  </si>
  <si>
    <t>Wholesale on a fee or contract basis of industrial machinery</t>
  </si>
  <si>
    <t>G461060</t>
  </si>
  <si>
    <t>Wholesale on a fee or contract basis of fuels, ores and metals</t>
  </si>
  <si>
    <t>G461070</t>
  </si>
  <si>
    <t>Wholesale on a fee or contract basis of construction materials, hardware, plumbing and heating equipment and supplies</t>
  </si>
  <si>
    <t>G461080</t>
  </si>
  <si>
    <t>Wholesale on a fee or contract basis of other particular products</t>
  </si>
  <si>
    <t>G461090</t>
  </si>
  <si>
    <t>Wholesale on a fee or contract basis of a variety of goods</t>
  </si>
  <si>
    <t>G462010</t>
  </si>
  <si>
    <t>Wholesale of rice in the husk and other grains</t>
  </si>
  <si>
    <t>G462020</t>
  </si>
  <si>
    <t>Wholesale of oil seeds and oleaginous fruits</t>
  </si>
  <si>
    <t>G462030</t>
  </si>
  <si>
    <t>Wholesale of unmanufactured tobacco</t>
  </si>
  <si>
    <t>G462040</t>
  </si>
  <si>
    <t>Wholesale of live animals</t>
  </si>
  <si>
    <t>G462050</t>
  </si>
  <si>
    <t>Wholesale of flowers, plants and seeds</t>
  </si>
  <si>
    <t>G462060</t>
  </si>
  <si>
    <t>Wholesale of animal feeds</t>
  </si>
  <si>
    <t>G462090</t>
  </si>
  <si>
    <t>Wholesale of other agricultural raw materials</t>
  </si>
  <si>
    <t>G463100</t>
  </si>
  <si>
    <t>Wholesale of food</t>
  </si>
  <si>
    <t>การขายส่งอาหาร</t>
  </si>
  <si>
    <t>G463110</t>
  </si>
  <si>
    <t>Wholesale of meat and meat products</t>
  </si>
  <si>
    <t>G463120</t>
  </si>
  <si>
    <t>Wholesale of fish and fish products</t>
  </si>
  <si>
    <t>G463130</t>
  </si>
  <si>
    <t>Wholesale of fruits and vegetables</t>
  </si>
  <si>
    <t>G463140</t>
  </si>
  <si>
    <t>Wholesale of dairy products</t>
  </si>
  <si>
    <t>G463150</t>
  </si>
  <si>
    <t>Wholesale of rice and rice milling products</t>
  </si>
  <si>
    <t>G463160</t>
  </si>
  <si>
    <t>Wholesale of bakery products, eggs and edible oils and fats of animal or vegetable origin</t>
  </si>
  <si>
    <t>G463170</t>
  </si>
  <si>
    <t>Wholesale of sugar, chocolate, candy and sugar confectionery</t>
  </si>
  <si>
    <t>G463180</t>
  </si>
  <si>
    <t>Wholesale of coffee, tea and cocoa</t>
  </si>
  <si>
    <t>G463190</t>
  </si>
  <si>
    <t>Wholesale of other food products</t>
  </si>
  <si>
    <t>G463200</t>
  </si>
  <si>
    <t>Wholesale of beverages and tobacco</t>
  </si>
  <si>
    <t>การขายส่งเครื่องดื่มและยาสูบ</t>
  </si>
  <si>
    <t>G463210</t>
  </si>
  <si>
    <t>Wholesale of alcohol beverages</t>
  </si>
  <si>
    <t>G463220</t>
  </si>
  <si>
    <t>Wholesale of non-alcohol beverages</t>
  </si>
  <si>
    <t>G463230</t>
  </si>
  <si>
    <t>Wholesale of tobacco</t>
  </si>
  <si>
    <t>G464100</t>
  </si>
  <si>
    <t>Wholesale of textiles, clothing and footwear</t>
  </si>
  <si>
    <t>การขายส่งสินค้าสิ่งทอ เสื้อผ้า และรองเท้า</t>
  </si>
  <si>
    <t>G464110</t>
  </si>
  <si>
    <t>Wholesale of yarn and fabrics</t>
  </si>
  <si>
    <t>G464120</t>
  </si>
  <si>
    <t>Wholesale of household goods of textile</t>
  </si>
  <si>
    <t>G464130</t>
  </si>
  <si>
    <t>Wholesale of haberdashery</t>
  </si>
  <si>
    <t>G464140</t>
  </si>
  <si>
    <t>Wholesale of clothing</t>
  </si>
  <si>
    <t>G464150</t>
  </si>
  <si>
    <t>Wholesale of footwear</t>
  </si>
  <si>
    <t>G464200</t>
  </si>
  <si>
    <t>Wholesale of electric household appliances and consumer electronics</t>
  </si>
  <si>
    <t>การขายส่งเครื่องใช้ไฟฟ้าและอิเล็กทรอนิกส์ชนิดใช้ในครัวเรือน</t>
  </si>
  <si>
    <t>G464210</t>
  </si>
  <si>
    <t>Wholesale of electric household appliances and consumer electronics (except lighting equipment)</t>
  </si>
  <si>
    <t>G464220</t>
  </si>
  <si>
    <t>Wholesale of lighting equipment</t>
  </si>
  <si>
    <t>G464300</t>
  </si>
  <si>
    <t>Wholesale of cultural and recreation goods</t>
  </si>
  <si>
    <t>การขายส่งสินค้าวัฒนธรรมและนันทนาการ</t>
  </si>
  <si>
    <t>G464310</t>
  </si>
  <si>
    <t>Wholesale of books, newspapers and stationery</t>
  </si>
  <si>
    <t>G464320</t>
  </si>
  <si>
    <t>Wholesale of recorded visual and audio media</t>
  </si>
  <si>
    <t>G464330</t>
  </si>
  <si>
    <t>Wholesale of sports goods</t>
  </si>
  <si>
    <t>G464340</t>
  </si>
  <si>
    <t>Wholesale of games and toys</t>
  </si>
  <si>
    <t>G464390</t>
  </si>
  <si>
    <t>Wholesale of other cultural and recreation goods</t>
  </si>
  <si>
    <t>G464400</t>
  </si>
  <si>
    <t>Wholesale of pharmaceutical and medical goods, cosmetic and toilet preparations</t>
  </si>
  <si>
    <t>การขายส่งสินค้าทางเภสัชกรรมและทางการแพทย์ เครื่องหอม และเครื่องประทินโฉม</t>
  </si>
  <si>
    <t>G464410</t>
  </si>
  <si>
    <t>Wholesale of pharmaceutical and medical goods</t>
  </si>
  <si>
    <t>G464420</t>
  </si>
  <si>
    <t>Wholesale of perfumeries</t>
  </si>
  <si>
    <t>G464430</t>
  </si>
  <si>
    <t>Wholesale of cosmetics and toilet preparations</t>
  </si>
  <si>
    <t>G464900</t>
  </si>
  <si>
    <t>Wholesale of other household goods</t>
  </si>
  <si>
    <t>การขายส่งของใช้ในครัวเรือนอื่นๆ</t>
  </si>
  <si>
    <t>G464910</t>
  </si>
  <si>
    <t>Wholesale of photographic and optical goods</t>
  </si>
  <si>
    <t>G464920</t>
  </si>
  <si>
    <t>Wholesale of watches, clocks and jewellery</t>
  </si>
  <si>
    <t>G464930</t>
  </si>
  <si>
    <t>Wholesale of leather goods and travel accessories</t>
  </si>
  <si>
    <t>G464940</t>
  </si>
  <si>
    <t>Wholesale of household furniture</t>
  </si>
  <si>
    <t>G464950</t>
  </si>
  <si>
    <t>Wholesale of chinaware, glassware and kitchenware</t>
  </si>
  <si>
    <t>G464990</t>
  </si>
  <si>
    <t>Wholesale of other household goods, not elsewhere classified</t>
  </si>
  <si>
    <t>G465100</t>
  </si>
  <si>
    <t>Wholesale of computers, computer peripheral equipment and software</t>
  </si>
  <si>
    <t>G465200</t>
  </si>
  <si>
    <t>Wholesale of electronic and telecommunications equipment and parts</t>
  </si>
  <si>
    <t>การขายส่งอุปกรณ์และชิ้นส่วนทางอิเล็กทรอนิกส์และโทรคมนาคม</t>
  </si>
  <si>
    <t>G465210</t>
  </si>
  <si>
    <t>Wholesale of electronic equipment and parts</t>
  </si>
  <si>
    <t>G465220</t>
  </si>
  <si>
    <t>Wholesale of telephone and telecommunications equipment</t>
  </si>
  <si>
    <t>G465300</t>
  </si>
  <si>
    <t>Wholesale of agricultural machinery, equipment and supplies</t>
  </si>
  <si>
    <t>G465900</t>
  </si>
  <si>
    <t>Wholesale of other machinery and equipment</t>
  </si>
  <si>
    <t>การขายส่งเครื่องจักรและอุปกรณ์อื่นๆ</t>
  </si>
  <si>
    <t>G465910</t>
  </si>
  <si>
    <t>Wholesale of transport equipment (except motor vehicles, motorcycles and bicycles)</t>
  </si>
  <si>
    <t>G465920</t>
  </si>
  <si>
    <t>Wholesale of civil engineering, mining and construction machinery</t>
  </si>
  <si>
    <t>G465930</t>
  </si>
  <si>
    <t>Wholesale of industrial machinery and equipment</t>
  </si>
  <si>
    <t>G465940</t>
  </si>
  <si>
    <t>Wholesale of office machinery, equipment and furniture</t>
  </si>
  <si>
    <t>G465990</t>
  </si>
  <si>
    <t>Wholesale of other machinery and equipment, not elsewhere classified</t>
  </si>
  <si>
    <t>G466100</t>
  </si>
  <si>
    <t>Wholesale of solid, liquid and gaseous fuels and related products</t>
  </si>
  <si>
    <t>การขายส่งเชื้อเพลิงแข็ง เชื้อเพลิงเหลว และเชื้อเพลิงก๊าซ รวมถึงผลิตภัณฑ์ที่เกี่ยวเนื่อง</t>
  </si>
  <si>
    <t>G466110</t>
  </si>
  <si>
    <t>Wholesale of solid fuels</t>
  </si>
  <si>
    <t>G466120</t>
  </si>
  <si>
    <t>Wholesale of liquid fuels</t>
  </si>
  <si>
    <t>G466130</t>
  </si>
  <si>
    <t>Wholesale of gaseous fuels</t>
  </si>
  <si>
    <t>G466140</t>
  </si>
  <si>
    <t>Wholesale of refined ENERG_PETRO products</t>
  </si>
  <si>
    <t>G466200</t>
  </si>
  <si>
    <t>Wholesale of metals and metal ores</t>
  </si>
  <si>
    <t>การขายส่งโลหะและสินแร่โลหะ</t>
  </si>
  <si>
    <t>G466210</t>
  </si>
  <si>
    <t>Wholesale of ferrous and non-ferrous metal ores</t>
  </si>
  <si>
    <t>G466220</t>
  </si>
  <si>
    <t>Wholesale of iron, steel and non-ferrous metal in primary forms</t>
  </si>
  <si>
    <t>G466300</t>
  </si>
  <si>
    <t>Wholesale of construction materials, hardware, plumbing and heating equipment and supplies</t>
  </si>
  <si>
    <t>การขายส่งวัสดุก่อสร้าง เครื่องโลหะ เครื่องอุปกรณ์และวัสดุสำหรับระบบท่อและระบบทำความร้อน</t>
  </si>
  <si>
    <t>G466310</t>
  </si>
  <si>
    <t>Wholesale of bricks, stone, cement, sand and concreat products</t>
  </si>
  <si>
    <t>G466320</t>
  </si>
  <si>
    <t>Wholesale of wood in the rough and products of primary processing of wood</t>
  </si>
  <si>
    <t>G466330</t>
  </si>
  <si>
    <t>Wholesale of paints, varnishes and lacquers</t>
  </si>
  <si>
    <t>G466340</t>
  </si>
  <si>
    <t>Wholesale of plumbing and heating equipment and supplies and sanitary equipment</t>
  </si>
  <si>
    <t>G466390</t>
  </si>
  <si>
    <t>Wholesale of other construction materials</t>
  </si>
  <si>
    <t>G466900</t>
  </si>
  <si>
    <t>Wholesale of waste and scrap and other products, not elsewhere classified</t>
  </si>
  <si>
    <t>การขายส่งของเสียและเศษวัสดุ และผลิตภัณฑ์อื่นๆ ซึ่งมิได้จัดประเภทไว้ในที่อื่น</t>
  </si>
  <si>
    <t>G466910</t>
  </si>
  <si>
    <t>Wholesale of industrial chemicals</t>
  </si>
  <si>
    <t>G466920</t>
  </si>
  <si>
    <t>Wholesale of fertilizers and agrochemical products</t>
  </si>
  <si>
    <t>G466930</t>
  </si>
  <si>
    <t>Wholesale of rubber and plastic materials in primary forms</t>
  </si>
  <si>
    <t>G466940</t>
  </si>
  <si>
    <t>Wholesale of industrial or commercial containers</t>
  </si>
  <si>
    <t>G466950</t>
  </si>
  <si>
    <t>Wholesale of waste and scrap and materials for recycling</t>
  </si>
  <si>
    <t>G466990</t>
  </si>
  <si>
    <t>Wholesale of other products, not elsewhere classified</t>
  </si>
  <si>
    <t>G469000</t>
  </si>
  <si>
    <t>Non-specialized wholesale trade</t>
  </si>
  <si>
    <t>4.2 ขายปลีก</t>
  </si>
  <si>
    <t>G471000</t>
  </si>
  <si>
    <t>Retail sale in non-specialized stores</t>
  </si>
  <si>
    <t>ร้านขายปลีกในร้านค้าทั่วไป</t>
  </si>
  <si>
    <t>G471100</t>
  </si>
  <si>
    <t>Retail sale in non-specialized stores with food, beverages or tobacco predominating</t>
  </si>
  <si>
    <t>ร้านขายปลีกอาหาร เครื่องดื่ม หรือยาสูบ เป็นสินค้าหลัก</t>
  </si>
  <si>
    <t>G471110</t>
  </si>
  <si>
    <t>Supermarkets</t>
  </si>
  <si>
    <t>G471120</t>
  </si>
  <si>
    <t>Discountstores/Supercenters/Hypermarkets</t>
  </si>
  <si>
    <t>G471130</t>
  </si>
  <si>
    <t>Convenience stores/Minimarts</t>
  </si>
  <si>
    <t>G471140</t>
  </si>
  <si>
    <t>Grocery stores</t>
  </si>
  <si>
    <t>G471900</t>
  </si>
  <si>
    <t>Other retail sale in non-specialized stores</t>
  </si>
  <si>
    <t>G472100</t>
  </si>
  <si>
    <t>Retail sale of food in specialized stores</t>
  </si>
  <si>
    <t>ร้านขายปลีกอาหาร</t>
  </si>
  <si>
    <t>G472110</t>
  </si>
  <si>
    <t>Retail sale of meat and meat products in specialized stores</t>
  </si>
  <si>
    <t>G472120</t>
  </si>
  <si>
    <t>Retail sale of fish and fish products in specialized stores</t>
  </si>
  <si>
    <t>G472130</t>
  </si>
  <si>
    <t>Retail sale of fruit and vetgetables in specialized stores</t>
  </si>
  <si>
    <t>G472140</t>
  </si>
  <si>
    <t>Retail sale of rice in specialized stores</t>
  </si>
  <si>
    <t>G472150</t>
  </si>
  <si>
    <t>Retail sale of bakery products in specialized stores</t>
  </si>
  <si>
    <t>G472190</t>
  </si>
  <si>
    <t>Retail sale of other food products in specialized stores</t>
  </si>
  <si>
    <t>G472200</t>
  </si>
  <si>
    <t>Retail sale of beverages in specialized stores</t>
  </si>
  <si>
    <t>ร้านขายปลีกเครื่องดื่ม</t>
  </si>
  <si>
    <t>G472210</t>
  </si>
  <si>
    <t>Retail sale of alcohol beverages in specialized stores</t>
  </si>
  <si>
    <t>G472220</t>
  </si>
  <si>
    <t>Retail sale of non-alcohol beverages in specialized stores</t>
  </si>
  <si>
    <t>G472300</t>
  </si>
  <si>
    <t>Retail sale of tobacco products in specialized stores</t>
  </si>
  <si>
    <t>G473000</t>
  </si>
  <si>
    <t>Retail sale of automotive fuel in specialized stores</t>
  </si>
  <si>
    <t>G474100</t>
  </si>
  <si>
    <t>Retail sale of computers, peripheral units, software and telecommunications equipment in specialized stores</t>
  </si>
  <si>
    <t>ร้านขายปลีกคอมพิวเตอร์ อุปกรณ์ต่อพ่วง ซอฟท์แวร์ และอุปกรณ์สื่อสารโทรคมนาคม</t>
  </si>
  <si>
    <t>G474110</t>
  </si>
  <si>
    <t>Retail sale of computers and peripheral units in specialized stores</t>
  </si>
  <si>
    <t>G474120</t>
  </si>
  <si>
    <t>Retail sale of video game consoles and software in specialized stores</t>
  </si>
  <si>
    <t>G474130</t>
  </si>
  <si>
    <t>Retail sale of telecommunications equipment in specialized stores</t>
  </si>
  <si>
    <t>G474200</t>
  </si>
  <si>
    <t>Retail sale of audio and video equipment in specialized stores</t>
  </si>
  <si>
    <t>G475100</t>
  </si>
  <si>
    <t>Retail sale of textiles in specialized stores</t>
  </si>
  <si>
    <t>ร้านขายปลีกสิ่งทอ</t>
  </si>
  <si>
    <t>G475110</t>
  </si>
  <si>
    <t>Retail sale of fabrics in specialized stores</t>
  </si>
  <si>
    <t>G475120</t>
  </si>
  <si>
    <t>Retail sale of household articles of textiles in specialized stores</t>
  </si>
  <si>
    <t>G475130</t>
  </si>
  <si>
    <t>Retail sale of haberdashery in specialized stores</t>
  </si>
  <si>
    <t>G475200</t>
  </si>
  <si>
    <t>Retail sale of hardware, paints and glass in specialized stores</t>
  </si>
  <si>
    <t>ร้านขายปลีกเครื่องโลหะ สี และกระจก</t>
  </si>
  <si>
    <t>G475210</t>
  </si>
  <si>
    <t>Retail sale of hardware in specialized stores</t>
  </si>
  <si>
    <t>G475220</t>
  </si>
  <si>
    <t>Retail sale of paints, varnishes and lacquers in specialized stores</t>
  </si>
  <si>
    <t>G475230</t>
  </si>
  <si>
    <t>Retail sale of plumbing, heating and sanitary equipment and supplies in specialized stores</t>
  </si>
  <si>
    <t>G475240</t>
  </si>
  <si>
    <t>Retail sale of other construction materials in specialized stores</t>
  </si>
  <si>
    <t>G475250</t>
  </si>
  <si>
    <t>Retail sale of a variety of construction materials including do-it-yourself material and equipment in specialized stores</t>
  </si>
  <si>
    <t>G475300</t>
  </si>
  <si>
    <t>Retail sale of carpets, rugs, wall and floor coverings in specialized stores</t>
  </si>
  <si>
    <t>G475900</t>
  </si>
  <si>
    <t>Retail sale of electrical household appliances, furniture, lighting equipment and other household articles in specialized stores</t>
  </si>
  <si>
    <t>ร้านขายปลีกเครื่องใช้ไฟฟ้า เฟอร์นิเจอร์ อุปกรณ์ไฟฟ้าสำหรับให้แสงสว่าง และของใช้อื่นๆในครัวเรือน</t>
  </si>
  <si>
    <t>G475910</t>
  </si>
  <si>
    <t>Retail sale of household furniture in specialized stores</t>
  </si>
  <si>
    <t>G475920</t>
  </si>
  <si>
    <t>Retail sale of chinaware, glassware and kitchenware in specialized stores</t>
  </si>
  <si>
    <t>G475930</t>
  </si>
  <si>
    <t>Retail sale of lighting equipment in specialized stores</t>
  </si>
  <si>
    <t>G475940</t>
  </si>
  <si>
    <t>Retail sale of musical instruments and related equipment in specialized stores</t>
  </si>
  <si>
    <t>G475950</t>
  </si>
  <si>
    <t>Retail sale of electrical household appliances in specialized stores</t>
  </si>
  <si>
    <t>G475990</t>
  </si>
  <si>
    <t>Retail sale of other household articles, not elsewhere classified in specialized stores</t>
  </si>
  <si>
    <t>G476100</t>
  </si>
  <si>
    <t>Retail sale of books, newspapers and stationary in specialized stores</t>
  </si>
  <si>
    <t>ร้านขายปลีกหนังสือ หนังสือพิมพ์ และเครื่องเขียน</t>
  </si>
  <si>
    <t>G476110</t>
  </si>
  <si>
    <t>Retail sale of books, newspapers, periodicals and magazines in specialized stores</t>
  </si>
  <si>
    <t>G476120</t>
  </si>
  <si>
    <t>Retail sale of stationary and office supplies in specialized stores</t>
  </si>
  <si>
    <t>G476200</t>
  </si>
  <si>
    <t>Retail sale of music and video recordings in specialized stores</t>
  </si>
  <si>
    <t>G476300</t>
  </si>
  <si>
    <t>Retail sale of sporting equipment in specialized stores</t>
  </si>
  <si>
    <t>G476400</t>
  </si>
  <si>
    <t>Retail sale of games and toys in specialized stores</t>
  </si>
  <si>
    <t>G476900</t>
  </si>
  <si>
    <t>Retail sale of other cultural and recreation goods in specialized stores</t>
  </si>
  <si>
    <t>ร้านขายปลีกสินค้าอื่นๆ ด้านวัฒนธรรมและนันทนาการ</t>
  </si>
  <si>
    <t>G476910</t>
  </si>
  <si>
    <t>Retail sale of Thai handicrafts and souvenirs in specialized stores</t>
  </si>
  <si>
    <t>G476990</t>
  </si>
  <si>
    <t>Retail sale of other cultural and recreation goods, not elsewhere classified in specialized stores</t>
  </si>
  <si>
    <t>G477100</t>
  </si>
  <si>
    <t>Retail sale of clothing, footwear and leather articles in specialized stores</t>
  </si>
  <si>
    <t>ร้านขายปลีกเสื้อผ้า รองเท้า และเครื่องหนัง</t>
  </si>
  <si>
    <t>G477110</t>
  </si>
  <si>
    <t>Retail sale of clothing in specialized stores</t>
  </si>
  <si>
    <t>G477120</t>
  </si>
  <si>
    <t>Retail sale of footwear in specialized stores</t>
  </si>
  <si>
    <t>G477130</t>
  </si>
  <si>
    <t>Retail sale of leather articles in specialized stores</t>
  </si>
  <si>
    <t>G477200</t>
  </si>
  <si>
    <t>Retail sale of pharmaceutical and medical goods, cosmetic and toilet articles in specialized stores</t>
  </si>
  <si>
    <t>ร้านขายปลีกสินค้าทางเภสัชกรรมและเวชภัณฑ์ เครื่องหอม และเครื่องประทินโฉม</t>
  </si>
  <si>
    <t>G477210</t>
  </si>
  <si>
    <t>Retail sale of pharmaceutical and medical goods in specialized stores</t>
  </si>
  <si>
    <t>G477220</t>
  </si>
  <si>
    <t>Retail sale of perfumeries in specialized stores</t>
  </si>
  <si>
    <t>G477230</t>
  </si>
  <si>
    <t>Retail sale of cosmetics and toilet preparations in specialized stores</t>
  </si>
  <si>
    <t>G477300</t>
  </si>
  <si>
    <t>Other retail sale of new goods in specialized stores</t>
  </si>
  <si>
    <t>ร้านขายปลีกสินค้าใหม่อื่นๆ</t>
  </si>
  <si>
    <t>G477310</t>
  </si>
  <si>
    <t>Retail sale of watches, eyeglasses and photographic equipment in specialized stores</t>
  </si>
  <si>
    <t>G477320</t>
  </si>
  <si>
    <t>Retail sale of jewellery in specialized stores</t>
  </si>
  <si>
    <t>G477330</t>
  </si>
  <si>
    <t>Retail sale of flowers, plants and related equipment in specialized stores</t>
  </si>
  <si>
    <t>G477340</t>
  </si>
  <si>
    <t>Retail sale of pet animals and related equipment in specialized stores</t>
  </si>
  <si>
    <t>G477350</t>
  </si>
  <si>
    <t>Retail sale of household fuel oil, bottled gas, wood and other fuel in specialized stores</t>
  </si>
  <si>
    <t>G477390</t>
  </si>
  <si>
    <t>Other retail sale of new goods, not elsewhere classified in specialized stores</t>
  </si>
  <si>
    <t>G477400</t>
  </si>
  <si>
    <t>Retail sale of second-hand goods</t>
  </si>
  <si>
    <t>ร้านขายปลีกสินค้าใช้แล้ว</t>
  </si>
  <si>
    <t>G477410</t>
  </si>
  <si>
    <t>Retail sale of antiques</t>
  </si>
  <si>
    <t>G477420</t>
  </si>
  <si>
    <t>Retail sale of second hand clothing, footwear and leather articles</t>
  </si>
  <si>
    <t>G477430</t>
  </si>
  <si>
    <t>Retail sale of second hand computer and telecommunication equipment</t>
  </si>
  <si>
    <t>G477440</t>
  </si>
  <si>
    <t>Retail sale of second hand electric household appliances and consumer electronics</t>
  </si>
  <si>
    <t>G477450</t>
  </si>
  <si>
    <t>Retail sale of second hand books, newspapers, periodicals and magazines</t>
  </si>
  <si>
    <t>G477490</t>
  </si>
  <si>
    <t>Retail sale of other second-hand goods</t>
  </si>
  <si>
    <t>G478100</t>
  </si>
  <si>
    <t>Retail sale via stalls and markets of food, beverages and tobacco products</t>
  </si>
  <si>
    <t>การขายปลีกอาหาร เครื่องดื่ม และผลิตภัณฑ์ยาสูบ บนแผงลอยและตลาด</t>
  </si>
  <si>
    <t>G478110</t>
  </si>
  <si>
    <t>Retail sale via stalls and markets of food</t>
  </si>
  <si>
    <t>G478120</t>
  </si>
  <si>
    <t>Retail sale via stalls and markets of beverages</t>
  </si>
  <si>
    <t>G478130</t>
  </si>
  <si>
    <t>Retail sale via stalls and markets of tobacco products</t>
  </si>
  <si>
    <t>G478200</t>
  </si>
  <si>
    <t>Retail sale via stalls and markets of textiles, clothing and footwear</t>
  </si>
  <si>
    <t>การขายปลีกสิ่งทอ เสื้อผ้า รองเท้า และเครื่องหนัง บนแผงลอยและตลาด</t>
  </si>
  <si>
    <t>G478210</t>
  </si>
  <si>
    <t>Retail sale via stalls and markets of textiles</t>
  </si>
  <si>
    <t>G478220</t>
  </si>
  <si>
    <t>Retail sale via stalls and markets of clothing, footwear and leather articles</t>
  </si>
  <si>
    <t>G478900</t>
  </si>
  <si>
    <t>Retail sale via stalls and markets of other goods</t>
  </si>
  <si>
    <t>การขายปลีกสินค้าอื่นๆ บนแผงลอยและตลาด</t>
  </si>
  <si>
    <t>G478910</t>
  </si>
  <si>
    <t>Retail sale via stalls and markets of computer and telecommunication equipment</t>
  </si>
  <si>
    <t>G478920</t>
  </si>
  <si>
    <t>Retail sale via stalls and markets of electric household appliances and consumer electronics</t>
  </si>
  <si>
    <t>G478930</t>
  </si>
  <si>
    <t>Retail sale via stalls and markets of books, newspapers, periodicals and magazines</t>
  </si>
  <si>
    <t>G478940</t>
  </si>
  <si>
    <t>Retail sale via stalls and markets of music and video recordings</t>
  </si>
  <si>
    <t>G478950</t>
  </si>
  <si>
    <t>Retail sale via stalls and markets of pharmaceutical and medical goods, perfumeries and toilet preparations</t>
  </si>
  <si>
    <t>G478960</t>
  </si>
  <si>
    <t>Retail sale via stalls and markets of watches, eyeglasses and jewellery</t>
  </si>
  <si>
    <t>G478970</t>
  </si>
  <si>
    <t>Retail sale via stalls and markets of flowers, plants, pet animals and pet food</t>
  </si>
  <si>
    <t>G478990</t>
  </si>
  <si>
    <t>Retail sale via stalls and markets of other goods, not elsewhere classified</t>
  </si>
  <si>
    <t>G479100</t>
  </si>
  <si>
    <t>Retail sale via mail order houses or via Internet</t>
  </si>
  <si>
    <t xml:space="preserve">การขายปลีกโดยการรับสั่งสินค้าทางไปรษณีย์ โทรทัศน์ วิทยุ โทรศัพท์ และทางอินเตอร์เน็ต </t>
  </si>
  <si>
    <t>G479110</t>
  </si>
  <si>
    <t>Retail sale via mail order houses</t>
  </si>
  <si>
    <t>G479120</t>
  </si>
  <si>
    <t>Retail sale via internet</t>
  </si>
  <si>
    <t>G479900</t>
  </si>
  <si>
    <t>Other retail sale not in stores, stalls or markets</t>
  </si>
  <si>
    <t>การขายปลีกโดยไม่มีร้านด้วยวิธีอื่นๆ</t>
  </si>
  <si>
    <t>G479910</t>
  </si>
  <si>
    <t>Retail sale by direct sales</t>
  </si>
  <si>
    <t>G479990</t>
  </si>
  <si>
    <t>Other retail sale not in stores, stalls or markets, not elsewhere classified</t>
  </si>
  <si>
    <t xml:space="preserve"> 4.3 พาณิชย์อื่นๆ</t>
  </si>
  <si>
    <t>G000000</t>
  </si>
  <si>
    <t>Wholesale and retail trade; repair of motor vehicles and motorcycles</t>
  </si>
  <si>
    <t>การขายส่งและการขายปลีก การซ่อมยานยนต์และจักรยานยนต์</t>
  </si>
  <si>
    <t>G450000</t>
  </si>
  <si>
    <t>Wholesale and retail trade and repair of motor vehicles and motorcycles</t>
  </si>
  <si>
    <t>G454000</t>
  </si>
  <si>
    <t>Sale, maintenance and repair of motorcycles and related parts and accessories</t>
  </si>
  <si>
    <t>การขาย การบำรุงรักษา และการซ่อมจักรยานยนต์ ชิ้นส่วนและอุปกรณ์เสริมที่เกี่ยวเนื่อง</t>
  </si>
  <si>
    <t>G460000</t>
  </si>
  <si>
    <t>Wholesale trade, except of motor vehicles and motorcycles</t>
  </si>
  <si>
    <t>การขายส่ง (ยกเว้นยานยนต์และจักรยานยนต์)</t>
  </si>
  <si>
    <t>G462000</t>
  </si>
  <si>
    <t>Wholesale of agricultural raw materials and live animals</t>
  </si>
  <si>
    <t>การขายส่งวัตถุดิบทางการเกษตรและสัตว์มีชีวิต</t>
  </si>
  <si>
    <t>G463000</t>
  </si>
  <si>
    <t>Wholesale of food, beverages and tobacco</t>
  </si>
  <si>
    <t>การขายส่งอาหาร เครื่องดื่ม และยาสูบ</t>
  </si>
  <si>
    <t>G464000</t>
  </si>
  <si>
    <t>Wholesale of household goods</t>
  </si>
  <si>
    <t>การขายส่งของใช้ในครัวเรือน</t>
  </si>
  <si>
    <t>G465000</t>
  </si>
  <si>
    <t>Wholesale of machinery, equipment and supplies</t>
  </si>
  <si>
    <t>การขายส่งเครื่องจักร อุปกรณ์ และเครื่องมือเครื่องใช้</t>
  </si>
  <si>
    <t>G466000</t>
  </si>
  <si>
    <t>Other specialized wholesale</t>
  </si>
  <si>
    <t>การขายส่งสินค้าเฉพาะประเภทอื่นๆ</t>
  </si>
  <si>
    <t>G470000</t>
  </si>
  <si>
    <t>Retail trade, except of motor vehicles and motorcycles</t>
  </si>
  <si>
    <t>การขายปลีก (ยกเว้นยานยนต์และจักรยานยนต์)</t>
  </si>
  <si>
    <t>G472000</t>
  </si>
  <si>
    <t>Retail sale of food, beverages and tobacco in specialized stores</t>
  </si>
  <si>
    <t>ร้านขายปลีกอาหาร เครื่องดื่ม และยาสูบ</t>
  </si>
  <si>
    <t>G474000</t>
  </si>
  <si>
    <t>Retail sale of information and communications equipment in specialized stores</t>
  </si>
  <si>
    <t>ร้านขายปลีกอุปกรณ์สารสนเทศและอุปกรณ์สื่อสารโทรคมนาคม</t>
  </si>
  <si>
    <t>G475000</t>
  </si>
  <si>
    <t>Retail sale of other household equipment in specialized stores</t>
  </si>
  <si>
    <t>ร้านขายปลีกอุปกรณ์อื่นๆ ชนิดใช้ในครัวเรือน</t>
  </si>
  <si>
    <t>G476000</t>
  </si>
  <si>
    <t>Retail sale of cultural and recreation goods in specialized stores</t>
  </si>
  <si>
    <t>ร้านขายปลีกสินค้าวัฒนธรรมและนันทนาการ</t>
  </si>
  <si>
    <t>G477000</t>
  </si>
  <si>
    <t>Retail sale of other goods in specialized stores</t>
  </si>
  <si>
    <t>ร้านขายปลีกสินค้าประเภทอื่นๆ</t>
  </si>
  <si>
    <t>G478000</t>
  </si>
  <si>
    <t>Retail sale via stalls and markets</t>
  </si>
  <si>
    <t>การขายปลีกบนแผงลอยและตลาด</t>
  </si>
  <si>
    <t>G479000</t>
  </si>
  <si>
    <t>Retail trade not in stores, stalls or markets</t>
  </si>
  <si>
    <t>การขายปลีกโดยไม่มีร้าน</t>
  </si>
  <si>
    <t>H</t>
  </si>
  <si>
    <t>H490000</t>
  </si>
  <si>
    <t>Land transport and transport via pipelines</t>
  </si>
  <si>
    <t>การขนส่งทางบกและการขนส่งทางท่อลำเลียง</t>
  </si>
  <si>
    <t>H491000</t>
  </si>
  <si>
    <t>Transport via railways</t>
  </si>
  <si>
    <t>การขนส่งทางรถไฟ</t>
  </si>
  <si>
    <t>H491100</t>
  </si>
  <si>
    <t>Passenger rail transport, interurban</t>
  </si>
  <si>
    <t>H491200</t>
  </si>
  <si>
    <t>Freight rail transport</t>
  </si>
  <si>
    <t>H492000</t>
  </si>
  <si>
    <t>Transport via buses</t>
  </si>
  <si>
    <t>การขนส่งผู้โดยสารด้วยรถโดยสารประจำทาง</t>
  </si>
  <si>
    <t>H492010</t>
  </si>
  <si>
    <t>Transport via buses within Bangkok and vicinities</t>
  </si>
  <si>
    <t>H492020</t>
  </si>
  <si>
    <t>Transport via buses between Bangkok and other provinces</t>
  </si>
  <si>
    <t>H492030</t>
  </si>
  <si>
    <t>Transport via buses between provinces</t>
  </si>
  <si>
    <t>H492040</t>
  </si>
  <si>
    <t>Transport via buses in rural areas</t>
  </si>
  <si>
    <t>H492090</t>
  </si>
  <si>
    <t>Transport via other buses</t>
  </si>
  <si>
    <t>H493000</t>
  </si>
  <si>
    <t>Other land transport</t>
  </si>
  <si>
    <t>การขนส่งทางบกอื่นๆ</t>
  </si>
  <si>
    <t>H493100</t>
  </si>
  <si>
    <t>Urban and suburban passenger land transport (except via buses)</t>
  </si>
  <si>
    <t>H493200</t>
  </si>
  <si>
    <t>Other passenger land transport</t>
  </si>
  <si>
    <t>การขนส่งผู้โดยสารทางบกอื่นๆ</t>
  </si>
  <si>
    <t>H493210</t>
  </si>
  <si>
    <t>Passenger land transport by taxi</t>
  </si>
  <si>
    <t>H493220</t>
  </si>
  <si>
    <t>Passenger land transport by motorcycles</t>
  </si>
  <si>
    <t>H493290</t>
  </si>
  <si>
    <t>Other passenger land transport, not elsewhere classified</t>
  </si>
  <si>
    <t>H493300</t>
  </si>
  <si>
    <t>Freight transport by road</t>
  </si>
  <si>
    <t>การขนส่งสินค้าทางถนน</t>
  </si>
  <si>
    <t>H493310</t>
  </si>
  <si>
    <t>Road transport services of freight by refrigerator vehicles</t>
  </si>
  <si>
    <t>H493320</t>
  </si>
  <si>
    <t>Road transport services of freight by tank trucks or semi-trailers, ENERG_PETRO products</t>
  </si>
  <si>
    <t>H493330</t>
  </si>
  <si>
    <t>Road transport services of freight by tank trucks or semi-trailers, other bulk liquids or gases</t>
  </si>
  <si>
    <t>H493340</t>
  </si>
  <si>
    <t>Road transport services of intermodal containers</t>
  </si>
  <si>
    <t>H493390</t>
  </si>
  <si>
    <t>Road transport services of freight by other goods</t>
  </si>
  <si>
    <t>H494000</t>
  </si>
  <si>
    <t>Transport via pipeline</t>
  </si>
  <si>
    <t>H500000</t>
  </si>
  <si>
    <t>Water transport</t>
  </si>
  <si>
    <t>การขนส่งทางน้ำ</t>
  </si>
  <si>
    <t>H501000</t>
  </si>
  <si>
    <t>Sea and coastal water transport</t>
  </si>
  <si>
    <t>การขนส่งทางทะเลและตามแนวชายฝั่งทะเล</t>
  </si>
  <si>
    <t>H501100</t>
  </si>
  <si>
    <t>Sea and coastal passenger water transport</t>
  </si>
  <si>
    <t>การขนส่งผู้โดยสารทางทะเลและตามแนวชายฝั่งทะเล</t>
  </si>
  <si>
    <t>H501110</t>
  </si>
  <si>
    <t>Sea and coastal passenger water transport by ferries</t>
  </si>
  <si>
    <t>H501120</t>
  </si>
  <si>
    <t>Sea and coastal passenger water transport by excursion boat and cruise ships</t>
  </si>
  <si>
    <t>H501190</t>
  </si>
  <si>
    <t>Sea and coastal passenger water transport by other boats</t>
  </si>
  <si>
    <t>H501200</t>
  </si>
  <si>
    <t>Sea and coastal freight water transport</t>
  </si>
  <si>
    <t>H501210</t>
  </si>
  <si>
    <t>H501220</t>
  </si>
  <si>
    <t>Towing and pushing services on sea and coastal waters</t>
  </si>
  <si>
    <t>H502000</t>
  </si>
  <si>
    <t>Inland water transport</t>
  </si>
  <si>
    <t>การขนส่งทางน้ำภายในประเทศ</t>
  </si>
  <si>
    <t>H502100</t>
  </si>
  <si>
    <t>Inland passenger water transport</t>
  </si>
  <si>
    <t>การขนส่งผู้โดยสารทางน้ำภายในประเทศ</t>
  </si>
  <si>
    <t>H502110</t>
  </si>
  <si>
    <t>Inland passenger water transport by ferries</t>
  </si>
  <si>
    <t>H502120</t>
  </si>
  <si>
    <t>Inland passenger water transport by excursion boat and cruise ships</t>
  </si>
  <si>
    <t>H502190</t>
  </si>
  <si>
    <t>Inland passenger water transport by other boats</t>
  </si>
  <si>
    <t>H502200</t>
  </si>
  <si>
    <t>Inland freight water transport</t>
  </si>
  <si>
    <t>การขนส่งสินค้าทางน้ำภายในประเทศ</t>
  </si>
  <si>
    <t>H502210</t>
  </si>
  <si>
    <t>H502220</t>
  </si>
  <si>
    <t>Towing and pushing services on inland waters</t>
  </si>
  <si>
    <t>H510000</t>
  </si>
  <si>
    <t>Air transport</t>
  </si>
  <si>
    <t>การขนส่งทางอากาศ</t>
  </si>
  <si>
    <t>H511000</t>
  </si>
  <si>
    <t>Passenger air transport</t>
  </si>
  <si>
    <t>การขนส่งผู้โดยสารทางอากาศ</t>
  </si>
  <si>
    <t>H511010</t>
  </si>
  <si>
    <t>Scheduled passenger air transport</t>
  </si>
  <si>
    <t>H511020</t>
  </si>
  <si>
    <t>Non-scheduled passenger air transport</t>
  </si>
  <si>
    <t>H512000</t>
  </si>
  <si>
    <t>Freight air transport</t>
  </si>
  <si>
    <t>การขนส่งสินค้าทางอากาศ</t>
  </si>
  <si>
    <t>H512010</t>
  </si>
  <si>
    <t>Scheduled freight air transport</t>
  </si>
  <si>
    <t>H512020</t>
  </si>
  <si>
    <t>Non-scheduled freight air transport</t>
  </si>
  <si>
    <t>H520000</t>
  </si>
  <si>
    <t>Warehousing and support activities for transportation</t>
  </si>
  <si>
    <t>กิจกรรมคลังสินค้าและกิจกรรมที่สนับสนุนการขนส่ง</t>
  </si>
  <si>
    <t>H521000</t>
  </si>
  <si>
    <t>Warehousing and storage</t>
  </si>
  <si>
    <t>กิจกรรมคลังสินค้าและการจัดเก็บสินค้า</t>
  </si>
  <si>
    <t>H521010</t>
  </si>
  <si>
    <t>Refrigerated storage activities</t>
  </si>
  <si>
    <t>H521020</t>
  </si>
  <si>
    <t>Grain storage activities</t>
  </si>
  <si>
    <t>H521090</t>
  </si>
  <si>
    <t>Other warehousing and storage activities</t>
  </si>
  <si>
    <t>H522000</t>
  </si>
  <si>
    <t>Support activities for transportation</t>
  </si>
  <si>
    <t>กิจกรรมที่สนับสนุนการขนส่ง</t>
  </si>
  <si>
    <t>H522100</t>
  </si>
  <si>
    <t>Service activities incidental to land transportation</t>
  </si>
  <si>
    <t>กิจกรรมบริการที่สนบัสนุนการขนส่งทางบก</t>
  </si>
  <si>
    <t>H522110</t>
  </si>
  <si>
    <t>Service activities incidental to railway transportation</t>
  </si>
  <si>
    <t>H522120</t>
  </si>
  <si>
    <t>Bus station activities</t>
  </si>
  <si>
    <t>H522130</t>
  </si>
  <si>
    <t>Parking lot activities</t>
  </si>
  <si>
    <t>H522140</t>
  </si>
  <si>
    <t>Towing activities</t>
  </si>
  <si>
    <t>H522190</t>
  </si>
  <si>
    <t>Other service activities incidental to land transportation</t>
  </si>
  <si>
    <t>H522200</t>
  </si>
  <si>
    <t>Service activities incidental to water transportation</t>
  </si>
  <si>
    <t>กิจกรรมบริการที่สนับสนุนการขนส่งทางน้ำ</t>
  </si>
  <si>
    <t>H522210</t>
  </si>
  <si>
    <t>Operation of harbours and piers (except cargo handling)</t>
  </si>
  <si>
    <t>H522290</t>
  </si>
  <si>
    <t>Other service activities incidental to water transportation</t>
  </si>
  <si>
    <t>H522300</t>
  </si>
  <si>
    <t>Service activities incidental to air transportation</t>
  </si>
  <si>
    <t>กิจกรรมบริการที่สนับสนุนการขนส่งทางอากาศ</t>
  </si>
  <si>
    <t>H522310</t>
  </si>
  <si>
    <t>Operation of airports (except cargo handling)</t>
  </si>
  <si>
    <t>H522390</t>
  </si>
  <si>
    <t>Other service activities incidental to air transportation</t>
  </si>
  <si>
    <t>H522400</t>
  </si>
  <si>
    <t>Cargo handling</t>
  </si>
  <si>
    <t>H522410</t>
  </si>
  <si>
    <t>H522420</t>
  </si>
  <si>
    <t>Passengers’ luggage handling</t>
  </si>
  <si>
    <t>H522900</t>
  </si>
  <si>
    <t>Other transportation support activities</t>
  </si>
  <si>
    <t>กิจกรรมอื่นๆ ที่สนับสนุนการขนส่ง</t>
  </si>
  <si>
    <t>H522910</t>
  </si>
  <si>
    <t>Logistics activities</t>
  </si>
  <si>
    <t>H522920</t>
  </si>
  <si>
    <t>Freight forwarding and customs agent activities</t>
  </si>
  <si>
    <t>H522930</t>
  </si>
  <si>
    <t>Packing goods for shipping activities</t>
  </si>
  <si>
    <t>H522990</t>
  </si>
  <si>
    <t>Other transportation support activities, not elsewhere classified</t>
  </si>
  <si>
    <t>H530000</t>
  </si>
  <si>
    <t>Postal and courier activities</t>
  </si>
  <si>
    <t>กิจกรรมไปรษณีย์และการรับส่งพัสดุภัณฑ์</t>
  </si>
  <si>
    <t>H531000</t>
  </si>
  <si>
    <t>Postal activities</t>
  </si>
  <si>
    <t>H532000</t>
  </si>
  <si>
    <t>Courier activities</t>
  </si>
  <si>
    <t>H000000</t>
  </si>
  <si>
    <t>Transportation and storage</t>
  </si>
  <si>
    <t>การขนส่งและสถานที่เก็บสินค้า</t>
  </si>
  <si>
    <t xml:space="preserve"> 9.1 โรงแรม ที่พักแรม</t>
  </si>
  <si>
    <t>I</t>
  </si>
  <si>
    <t>I551000</t>
  </si>
  <si>
    <t>Short term accommodation activities</t>
  </si>
  <si>
    <t>ที่พักแรมระยะสั้น</t>
  </si>
  <si>
    <t>I551010</t>
  </si>
  <si>
    <t>Hotels and resort hotels</t>
  </si>
  <si>
    <t>I551020</t>
  </si>
  <si>
    <t>Guesthouses</t>
  </si>
  <si>
    <t>I551030</t>
  </si>
  <si>
    <t>Home Stay</t>
  </si>
  <si>
    <t>I551090</t>
  </si>
  <si>
    <t>Other short term accommodation activities</t>
  </si>
  <si>
    <t>I552000</t>
  </si>
  <si>
    <t>Camping grounds, recreational vehicle parks and trailer parks</t>
  </si>
  <si>
    <t>I559000</t>
  </si>
  <si>
    <t>Other accommodation</t>
  </si>
  <si>
    <t>ที่พักแรมประเภทอื่นๆ</t>
  </si>
  <si>
    <t>I559010</t>
  </si>
  <si>
    <t>Accommodation for students</t>
  </si>
  <si>
    <t>I559090</t>
  </si>
  <si>
    <t>Other accommodation, not elsewhere classified</t>
  </si>
  <si>
    <t>I561000</t>
  </si>
  <si>
    <t>Restaurants and mobile food service activities</t>
  </si>
  <si>
    <t>การบริการอาหาร</t>
  </si>
  <si>
    <t>I561010</t>
  </si>
  <si>
    <t>Restaurants activities</t>
  </si>
  <si>
    <t>I561020</t>
  </si>
  <si>
    <t>Food service activities via stalls and markets</t>
  </si>
  <si>
    <t>I561030</t>
  </si>
  <si>
    <t>Mobile food service activities</t>
  </si>
  <si>
    <t>I562000</t>
  </si>
  <si>
    <t>Event catering and other food service activities</t>
  </si>
  <si>
    <t>การบริการจัดเลี้ยงนอกสถานที่และการบริการอาหารประเภทอื่นๆ</t>
  </si>
  <si>
    <t>I562100</t>
  </si>
  <si>
    <t>Event catering</t>
  </si>
  <si>
    <t>I562900</t>
  </si>
  <si>
    <t>Other food service activities</t>
  </si>
  <si>
    <t>การบริการอาหารประเภทอื่นๆ</t>
  </si>
  <si>
    <t>I562910</t>
  </si>
  <si>
    <t>Contract food services for transportation operators</t>
  </si>
  <si>
    <t>I562920</t>
  </si>
  <si>
    <t>Operation of canteen</t>
  </si>
  <si>
    <t>I562990</t>
  </si>
  <si>
    <t>Other food service activities, not elsewhere classified</t>
  </si>
  <si>
    <t>I563000</t>
  </si>
  <si>
    <t>Beverage serving activities</t>
  </si>
  <si>
    <t xml:space="preserve">การบริการเครื่องดื่ม </t>
  </si>
  <si>
    <t>I563010</t>
  </si>
  <si>
    <t>Beverage serving activities in store, of mostly alcoholic beverages</t>
  </si>
  <si>
    <t>I563020</t>
  </si>
  <si>
    <t>Beverage serving activities in store, of mostly non-alcoholic beverages</t>
  </si>
  <si>
    <t>I563030</t>
  </si>
  <si>
    <t>Beverage serving activities via stalls and markets</t>
  </si>
  <si>
    <t>I563040</t>
  </si>
  <si>
    <t>Mobile beverage serving activities</t>
  </si>
  <si>
    <t>I000000</t>
  </si>
  <si>
    <t>Accommodation and food service activities</t>
  </si>
  <si>
    <t>ที่พักแรมและบริการด้านอาหาร</t>
  </si>
  <si>
    <t>I550000</t>
  </si>
  <si>
    <t>Accommodation</t>
  </si>
  <si>
    <t>ที่พักแรม</t>
  </si>
  <si>
    <t>I560000</t>
  </si>
  <si>
    <t>Food and beverage service activities</t>
  </si>
  <si>
    <t>การบริการอาหารและเครื่องดื่ม</t>
  </si>
  <si>
    <t xml:space="preserve"> 9.2 บริการอื่นๆ</t>
  </si>
  <si>
    <t>J</t>
  </si>
  <si>
    <t>J000000</t>
  </si>
  <si>
    <t>Information and communication</t>
  </si>
  <si>
    <t>ข้อมูลข่าวสารและการสื่อสาร</t>
  </si>
  <si>
    <t>J580000</t>
  </si>
  <si>
    <t>Publishing activities</t>
  </si>
  <si>
    <t>การจัดพิมพ์จำหน่ายหรือเผยแพร่</t>
  </si>
  <si>
    <t>J581000</t>
  </si>
  <si>
    <t>Publishing of books, periodicals and other publishing activities</t>
  </si>
  <si>
    <t>การจัดพิมพ์จำหน่ายหรือเผยแพร่หนังสือ นิตยสาร และงานอื่นๆ</t>
  </si>
  <si>
    <t>J581100</t>
  </si>
  <si>
    <t>Book publishing</t>
  </si>
  <si>
    <t>การจัดพิมพ์จำหน่ายหรือเผยแพร่หนังสือ</t>
  </si>
  <si>
    <t>J581110</t>
  </si>
  <si>
    <t>Publishing of textbooks, dictionaries and encyclopedias activities (except on-line)</t>
  </si>
  <si>
    <t>J581120</t>
  </si>
  <si>
    <t>Publishing of brochures, leaflets and similar publications activities (except on-line)</t>
  </si>
  <si>
    <t>J581130</t>
  </si>
  <si>
    <t>On-line book publishing</t>
  </si>
  <si>
    <t>J581140</t>
  </si>
  <si>
    <t>Licensing activities for books</t>
  </si>
  <si>
    <t>J581200</t>
  </si>
  <si>
    <t>Publishing of directories and mailing lists</t>
  </si>
  <si>
    <t>การจัดพิมพ์จำหน่ายหรือเผยแพร่นามานุกรมและรายการชื่อ-ที่อยู่ทางไปรษณีย์</t>
  </si>
  <si>
    <t>J581210</t>
  </si>
  <si>
    <t>Publishing of directories and mailing lists (except on-line)</t>
  </si>
  <si>
    <t>J581220</t>
  </si>
  <si>
    <t>On-line publishing of directories and mailing lists</t>
  </si>
  <si>
    <t>J581300</t>
  </si>
  <si>
    <t>Publishing of newspapers, journals and periodicals</t>
  </si>
  <si>
    <t>การจัดพิมพ์จำหน่ายหรือเผยแพร่หนังสือพิมพ์ วารสาร และนิตยสาร</t>
  </si>
  <si>
    <t>J581310</t>
  </si>
  <si>
    <t>Publishing of newspapers (except on-line)</t>
  </si>
  <si>
    <t>J581320</t>
  </si>
  <si>
    <t>Publishing of journals and periodicals (except on-line)</t>
  </si>
  <si>
    <t>J581330</t>
  </si>
  <si>
    <t>On-line publishing of newspapers, journals and periodicals</t>
  </si>
  <si>
    <t>J581340</t>
  </si>
  <si>
    <t>Licensing activities for newspapers, journals and periodicals</t>
  </si>
  <si>
    <t>J581900</t>
  </si>
  <si>
    <t>Other publishing activities</t>
  </si>
  <si>
    <t>การจัดพิมพ์จำหน่ายหรือเผยแพร่งานอื่นๆ</t>
  </si>
  <si>
    <t>J581910</t>
  </si>
  <si>
    <t>Other publishing activities (except on-line)</t>
  </si>
  <si>
    <t>J581920</t>
  </si>
  <si>
    <t>On-line other publishing activities</t>
  </si>
  <si>
    <t>J581930</t>
  </si>
  <si>
    <t>Licensing activities for other publishing</t>
  </si>
  <si>
    <t>J582000</t>
  </si>
  <si>
    <t>Software publishing</t>
  </si>
  <si>
    <t>การจัดทำซอฟต์แวร์สำเร็จรูป</t>
  </si>
  <si>
    <t>J582010</t>
  </si>
  <si>
    <t>Software game publishing</t>
  </si>
  <si>
    <t>J582020</t>
  </si>
  <si>
    <t>Software publishing (except software games)</t>
  </si>
  <si>
    <t>J582030</t>
  </si>
  <si>
    <t>Licensing activities for the right to use software</t>
  </si>
  <si>
    <t>J590000</t>
  </si>
  <si>
    <t>Motion picture, video and television programme production, sound recording and music publishing activities</t>
  </si>
  <si>
    <t>การผลิตภาพยนตร์ วีดิทัศน์ และรายการโทรทัศน์ การบันทึกเสียงลงบนสื่อ และการจัดพิมพ์จำหน่ายหรือเผยแพร่ดนตรี</t>
  </si>
  <si>
    <t>J591000</t>
  </si>
  <si>
    <t>Motion picture, video and television programme activities</t>
  </si>
  <si>
    <t xml:space="preserve">กิจกรรมที่เกี่ยวข้องกับภาพยนตร์ วีดิทัศน์ และรายการโทรทัศน์ </t>
  </si>
  <si>
    <t>J591100</t>
  </si>
  <si>
    <t>Motion picture, video and television programme production activities</t>
  </si>
  <si>
    <t xml:space="preserve">การผลิตภาพยนตร์ วีดิทัศน์ และรายการโทรทัศน์ </t>
  </si>
  <si>
    <t>J591110</t>
  </si>
  <si>
    <t>Motion picture and video production activities</t>
  </si>
  <si>
    <t>J591120</t>
  </si>
  <si>
    <t>Television programme production activities</t>
  </si>
  <si>
    <t>J591200</t>
  </si>
  <si>
    <t>Motion picture, video and television programme post-production activities</t>
  </si>
  <si>
    <t>กิจกรรมภายหลังการผลิตภาพยนตร์ วิดีทัศน์ และรายการโทรทัศน์</t>
  </si>
  <si>
    <t>J591210</t>
  </si>
  <si>
    <t>Audio-visual editing activities</t>
  </si>
  <si>
    <t>J591220</t>
  </si>
  <si>
    <t>Computer graphics, animations and visual effects activities</t>
  </si>
  <si>
    <t>J591290</t>
  </si>
  <si>
    <t>Other motion picture, video and television programme post-production activities</t>
  </si>
  <si>
    <t>J591300</t>
  </si>
  <si>
    <t>Motion picture, video and television programme distribution activities</t>
  </si>
  <si>
    <t>การเผยแพร่ภาพยนตร์ วีดิทัศน์ และรายการโทรทัศน์</t>
  </si>
  <si>
    <t>J591310</t>
  </si>
  <si>
    <t>J591320</t>
  </si>
  <si>
    <t>Licensing activities for film rights and their revenues</t>
  </si>
  <si>
    <t>J591400</t>
  </si>
  <si>
    <t>Motion picture projection activities</t>
  </si>
  <si>
    <t>J592000</t>
  </si>
  <si>
    <t>Sound recording and music publishing activities</t>
  </si>
  <si>
    <t>การบันทึกเสียงลงบนสื่อและการพิมพ์จำหน่ายหรือเผยแพร่ดนตรี</t>
  </si>
  <si>
    <t>J592010</t>
  </si>
  <si>
    <t>Sound recording activities</t>
  </si>
  <si>
    <t>J592020</t>
  </si>
  <si>
    <t>Music publishing activities</t>
  </si>
  <si>
    <t>J592030</t>
  </si>
  <si>
    <t>Licensing activities for the right to use acoustic originals</t>
  </si>
  <si>
    <t>J600000</t>
  </si>
  <si>
    <t>Programming and broadcasting activities</t>
  </si>
  <si>
    <t>การจัดผังรายการและการแพร่ภาพกระจายเสียง</t>
  </si>
  <si>
    <t>J601000</t>
  </si>
  <si>
    <t>Radio broadcasting</t>
  </si>
  <si>
    <t>การออกอากาศทางวิทยุกระจายเสียง</t>
  </si>
  <si>
    <t>J601010</t>
  </si>
  <si>
    <t>Radio broadcasting (except on-line)</t>
  </si>
  <si>
    <t>J601020</t>
  </si>
  <si>
    <t>On-line radio broadcasting</t>
  </si>
  <si>
    <t>J602000</t>
  </si>
  <si>
    <t>Television programming and broadcasting activities</t>
  </si>
  <si>
    <t>การจัดผังรายการและการแพร่ภาพกระจายเสียงทางโทรทัศน์</t>
  </si>
  <si>
    <t>J602010</t>
  </si>
  <si>
    <t>Unsubscription television programming and broadcasting activities (except on-line)</t>
  </si>
  <si>
    <t>J602020</t>
  </si>
  <si>
    <t>Subscription television programming and broadcasting activities (except on-line)</t>
  </si>
  <si>
    <t>J602030</t>
  </si>
  <si>
    <t>On-line television programming and broadcasting activities</t>
  </si>
  <si>
    <t>J610000</t>
  </si>
  <si>
    <t>Telecommunications</t>
  </si>
  <si>
    <t>การโทรคมนาคม</t>
  </si>
  <si>
    <t>J611000</t>
  </si>
  <si>
    <t>Wired telecommunications activities</t>
  </si>
  <si>
    <t>การโทรคมนาคมแบบใช้สาย</t>
  </si>
  <si>
    <t>J611010</t>
  </si>
  <si>
    <t>Internet access activities over wired networks</t>
  </si>
  <si>
    <t>J611020</t>
  </si>
  <si>
    <t>Home programme distribution activities over wired infrastructure</t>
  </si>
  <si>
    <t>J611090</t>
  </si>
  <si>
    <t>Other wired telecommunications activities</t>
  </si>
  <si>
    <t>J612000</t>
  </si>
  <si>
    <t>Wireless telecommunications activities</t>
  </si>
  <si>
    <t>การโทรคมนาคมแบบไร้สาย</t>
  </si>
  <si>
    <t>J612010</t>
  </si>
  <si>
    <t>Mobile telecommunications activities</t>
  </si>
  <si>
    <t>J612020</t>
  </si>
  <si>
    <t>Internet access activities over wireless networks</t>
  </si>
  <si>
    <t>J612090</t>
  </si>
  <si>
    <t>Other wireless telecommunications activities</t>
  </si>
  <si>
    <t>J613000</t>
  </si>
  <si>
    <t>Satellite telecommunications activities</t>
  </si>
  <si>
    <t xml:space="preserve">การโทรคมนาคมผ่านดาวเทียม </t>
  </si>
  <si>
    <t>J613010</t>
  </si>
  <si>
    <t>Home programme distribution activities via satellite</t>
  </si>
  <si>
    <t>J613020</t>
  </si>
  <si>
    <t>Satellite telecommunications activities (except home programme distribution activities via satellite)</t>
  </si>
  <si>
    <t>J619000</t>
  </si>
  <si>
    <t>Other telecommunications activities</t>
  </si>
  <si>
    <t>J620000</t>
  </si>
  <si>
    <t>Computer programming, consultancy and related activities</t>
  </si>
  <si>
    <t>การจัดทำโปรแกรมคอมพิวเตอร์ การให้คำปรึกษาเกี่ยวกับคอมพิวเตอร์ และกิจกรรมที่เกี่ยวข้อง</t>
  </si>
  <si>
    <t>J620100</t>
  </si>
  <si>
    <t>Computer programming activities</t>
  </si>
  <si>
    <t>J620110</t>
  </si>
  <si>
    <t>Web pages and networks programming activities</t>
  </si>
  <si>
    <t>J620120</t>
  </si>
  <si>
    <t>Computer programming activities (except web pages and networks programming activities)</t>
  </si>
  <si>
    <t>J620200</t>
  </si>
  <si>
    <t>Computer consultancy and computer facilities management activities</t>
  </si>
  <si>
    <t>การให้คำปรึกษาเกี่ยวกับคอมพิวเตอร์และการจัดการสิ่งอำนวยความสะดวกด้านคอมพิวเตอร์</t>
  </si>
  <si>
    <t>J620210</t>
  </si>
  <si>
    <t>Hardware consultancy activities</t>
  </si>
  <si>
    <t>J620220</t>
  </si>
  <si>
    <t>Software consultancy activities</t>
  </si>
  <si>
    <t>J620230</t>
  </si>
  <si>
    <t>Computer facilities management activities</t>
  </si>
  <si>
    <t>J620900</t>
  </si>
  <si>
    <t>Other information technology and computer service activities</t>
  </si>
  <si>
    <t>J630000</t>
  </si>
  <si>
    <t>Information service activities</t>
  </si>
  <si>
    <t>การบริการสารสนเทศ</t>
  </si>
  <si>
    <t>J631000</t>
  </si>
  <si>
    <t>Data processing, hosting and related activities; web portals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</si>
  <si>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 รวมถึงเวบท่า</t>
  </si>
  <si>
    <t>J631100</t>
  </si>
  <si>
    <t>Data processing, hosting and related activities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</si>
  <si>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</t>
  </si>
  <si>
    <t>J631110</t>
  </si>
  <si>
    <t>Data processing activities</t>
  </si>
  <si>
    <t>J631120</t>
  </si>
  <si>
    <t>Web hosting</t>
  </si>
  <si>
    <t>J631200</t>
  </si>
  <si>
    <t>Web portals</t>
  </si>
  <si>
    <t>J639000</t>
  </si>
  <si>
    <t>Other information service activities</t>
  </si>
  <si>
    <t xml:space="preserve">การบริการสารสนเทศอื่นๆ </t>
  </si>
  <si>
    <t>J639100</t>
  </si>
  <si>
    <t>News agency activities</t>
  </si>
  <si>
    <t>กิจกรรมสำนักข่าว</t>
  </si>
  <si>
    <t>J639110</t>
  </si>
  <si>
    <t>News agency activities to newspapers and periodicals</t>
  </si>
  <si>
    <t>J639120</t>
  </si>
  <si>
    <t>News agency activities to audio-visual media</t>
  </si>
  <si>
    <t>J639900</t>
  </si>
  <si>
    <t>Other information service activities, not elsewhere classified</t>
  </si>
  <si>
    <t>K</t>
  </si>
  <si>
    <t>K661211</t>
  </si>
  <si>
    <t>Securities company</t>
  </si>
  <si>
    <t>K641951</t>
  </si>
  <si>
    <t>Agricultural cooperative including the agricultural co-operative federation</t>
  </si>
  <si>
    <t>5. ธุรกิจการเงิน</t>
  </si>
  <si>
    <t>K642000</t>
  </si>
  <si>
    <t>Activities of holding companies</t>
  </si>
  <si>
    <t xml:space="preserve">กิจกรรมของบริษัทโฮลดิ้ง </t>
  </si>
  <si>
    <t>K642020</t>
  </si>
  <si>
    <t>Activities of holding companies, of mostly investing in non-financial sectors</t>
  </si>
  <si>
    <t>K649110</t>
  </si>
  <si>
    <t>Financial leasing for motor vehicles</t>
  </si>
  <si>
    <t>K649120</t>
  </si>
  <si>
    <t>Financial leasing for commercial machines and equipment</t>
  </si>
  <si>
    <t>K649130</t>
  </si>
  <si>
    <t>Financial leasing for comsumer goods (except motor vehicles and motorcycles)</t>
  </si>
  <si>
    <t>K649911</t>
  </si>
  <si>
    <t>Factoring activities</t>
  </si>
  <si>
    <t>K649919</t>
  </si>
  <si>
    <t>Others distribution of funds activities</t>
  </si>
  <si>
    <t>K649920</t>
  </si>
  <si>
    <t>Own-account investment activities</t>
  </si>
  <si>
    <t>K649990</t>
  </si>
  <si>
    <t>Other financial service activities (except insurance and pension funding activities), not elsewhere classified</t>
  </si>
  <si>
    <t>K661110</t>
  </si>
  <si>
    <t>Administration of financial and capital market</t>
  </si>
  <si>
    <t>K661120</t>
  </si>
  <si>
    <t>Administration of derivative market</t>
  </si>
  <si>
    <t>K661130</t>
  </si>
  <si>
    <t>Financial market regulatory services</t>
  </si>
  <si>
    <t>K661212</t>
  </si>
  <si>
    <t>Securities brokers and traders</t>
  </si>
  <si>
    <t>K661213</t>
  </si>
  <si>
    <t>Underwriters</t>
  </si>
  <si>
    <t>K661219</t>
  </si>
  <si>
    <t>Others securities brokerage activities</t>
  </si>
  <si>
    <t>K661220</t>
  </si>
  <si>
    <t>Derivative brokerage activities</t>
  </si>
  <si>
    <t>K661231</t>
  </si>
  <si>
    <t>Authorized company</t>
  </si>
  <si>
    <t>K661232</t>
  </si>
  <si>
    <t>Authorized person</t>
  </si>
  <si>
    <t>K661233</t>
  </si>
  <si>
    <t>International money transfer</t>
  </si>
  <si>
    <t>K661239</t>
  </si>
  <si>
    <t>Other activities of bureaux de change</t>
  </si>
  <si>
    <t>K661910</t>
  </si>
  <si>
    <t>Financial consultancy services</t>
  </si>
  <si>
    <t>K661920</t>
  </si>
  <si>
    <t>Financial transaction processing and settlement activities</t>
  </si>
  <si>
    <t>K661930</t>
  </si>
  <si>
    <t>Custody services</t>
  </si>
  <si>
    <t>K661991</t>
  </si>
  <si>
    <t>Asset management</t>
  </si>
  <si>
    <t>K661999</t>
  </si>
  <si>
    <t>Other of other activities auxiliary to financial service activities, not elsewhere classified</t>
  </si>
  <si>
    <t>K662100</t>
  </si>
  <si>
    <t>Risk and damage evaluation</t>
  </si>
  <si>
    <t>K662210</t>
  </si>
  <si>
    <t>Activities of life insurance agents and brokers</t>
  </si>
  <si>
    <t>K662220</t>
  </si>
  <si>
    <t>Activities of non-life insurance agents and brokers</t>
  </si>
  <si>
    <t>K662900</t>
  </si>
  <si>
    <t>Other activities auxiliary to insurance and pension funding</t>
  </si>
  <si>
    <t>K663011</t>
  </si>
  <si>
    <t>Mutual fund management</t>
  </si>
  <si>
    <t>K663012</t>
  </si>
  <si>
    <t>Others investment fund management, including hedge fund</t>
  </si>
  <si>
    <t>K663020</t>
  </si>
  <si>
    <t>Management of pension funds</t>
  </si>
  <si>
    <t>K649000</t>
  </si>
  <si>
    <t>Other financial service activities, except insurance and pension funding activities</t>
  </si>
  <si>
    <t>กิจกรรมบริการทางการเงินอื่นๆ (ยกเว้นการประกันภัยและกองทุนบำเหน็จบำนาญ)</t>
  </si>
  <si>
    <t>K649100</t>
  </si>
  <si>
    <t>Financial leasing</t>
  </si>
  <si>
    <t>สัญญาเช่าทางการเงิน</t>
  </si>
  <si>
    <t>K649900</t>
  </si>
  <si>
    <t>Other financial service activities, except insurance and pension funding activities, not elsewhere classified</t>
  </si>
  <si>
    <t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</t>
  </si>
  <si>
    <t>K649910</t>
  </si>
  <si>
    <t>Distributing funds other than by making loans</t>
  </si>
  <si>
    <t>การให้เงินทุนนอกเหนือจากการให้กู้ยืม</t>
  </si>
  <si>
    <t>K649912</t>
  </si>
  <si>
    <t>Writing of swaps, options and other hedging instruments</t>
  </si>
  <si>
    <t>K660000</t>
  </si>
  <si>
    <t>Activities auxiliary to financial service and insurance activities</t>
  </si>
  <si>
    <t>กิจกรรมสนับสนุนการบริการทางการเงินและการประกันภัย</t>
  </si>
  <si>
    <t>K661000</t>
  </si>
  <si>
    <t>Activities auxiliary to financial service activities, except insurance and pension funding</t>
  </si>
  <si>
    <t>กิจกรรมสนับสนุนการบริการทางการเงิน (ยกเว้นการประกันภัยและกองทุนบำเหน็จบำนาญ)</t>
  </si>
  <si>
    <t>K661100</t>
  </si>
  <si>
    <t>Administration of financial markets</t>
  </si>
  <si>
    <t xml:space="preserve">การบริหารงานด้านตลาดการเงิน   </t>
  </si>
  <si>
    <t>K661200</t>
  </si>
  <si>
    <t>Security and commodity contracts brokerage</t>
  </si>
  <si>
    <t>กิจกรรมนายหน้าซื้อขายหลักทรัพย์และตราสารอนุพันธ์</t>
  </si>
  <si>
    <t>K661210</t>
  </si>
  <si>
    <t>Securities brokerage activities</t>
  </si>
  <si>
    <t xml:space="preserve">กิจกรรมนายหน้าซื้อขายหลักทรัพย์  </t>
  </si>
  <si>
    <t>K661230</t>
  </si>
  <si>
    <t>Activities of bureaux de change</t>
  </si>
  <si>
    <t>กิจกรรมการแลกเปลี่ยนเงินตราต่างประเทศ</t>
  </si>
  <si>
    <t>K661900</t>
  </si>
  <si>
    <t>Other activities auxiliary to financial service activities</t>
  </si>
  <si>
    <t>กิจกรรมอื่นๆ ที่สนับสนุนการบริการทางการเงิน</t>
  </si>
  <si>
    <t>K661990</t>
  </si>
  <si>
    <t>Other activities auxiliary to financial service activities, not elsewhere classified</t>
  </si>
  <si>
    <t>กิจกรรมอื่นๆ ที่สนับสนุนการให้บริการทางการเงิน ซึ่งมิได้จัดประเภทไว้ในที่อื่น</t>
  </si>
  <si>
    <t>K662000</t>
  </si>
  <si>
    <t>Activities auxiliary to insurance and pension funding</t>
  </si>
  <si>
    <t xml:space="preserve">กิจกรรมสนับสนุนการประกันภัยและกองทุนบำเหน็จบำนาญ </t>
  </si>
  <si>
    <t>K662200</t>
  </si>
  <si>
    <t>Activities of insurance agents and brokers</t>
  </si>
  <si>
    <t>กิจกรรมของตัวแทนและนายหน้าประกันภัย</t>
  </si>
  <si>
    <t>K663000</t>
  </si>
  <si>
    <t>Fund management activities</t>
  </si>
  <si>
    <t>กิจกรรมการจัดการกองทุน</t>
  </si>
  <si>
    <t>K663010</t>
  </si>
  <si>
    <t>Portfolio and fund management activities (except management of pension funds)</t>
  </si>
  <si>
    <t xml:space="preserve">การจัดการกองทุนและพอร์ตการลงทุน (ยกเว้นกองทุนบำเหน็จบำนาญ)   </t>
  </si>
  <si>
    <t>K000000</t>
  </si>
  <si>
    <t>Financial and insurance activities</t>
  </si>
  <si>
    <t>กิจกรรมทางการเงินและการประกันภัย</t>
  </si>
  <si>
    <t>K640000</t>
  </si>
  <si>
    <t>Financial service activities, except insurance and pension funding</t>
  </si>
  <si>
    <t>กิจกรรมบริการทางการเงิน (ยกเว้นการประกันภัยและกองทุนบำเหน็จบำนาญ)</t>
  </si>
  <si>
    <t>7. ธุรกิจที่เกี่ยวข้องกับอสังหาริมทรัพย์</t>
  </si>
  <si>
    <t>L</t>
  </si>
  <si>
    <t>L681011</t>
  </si>
  <si>
    <t>Real estate development for residential housing</t>
  </si>
  <si>
    <t>L681012</t>
  </si>
  <si>
    <t>Real estate development for condomenim and flat for sale</t>
  </si>
  <si>
    <t>L681013</t>
  </si>
  <si>
    <t>Land development for residential housing</t>
  </si>
  <si>
    <t>L681010</t>
  </si>
  <si>
    <t>Buying and selling of on own account of residential buildings</t>
  </si>
  <si>
    <t>การซื้อและการขายอสังหาริมทรัพย์ที่เป็นของตนเองเพื่อการอยู่อาศัย</t>
  </si>
  <si>
    <t>L681021</t>
  </si>
  <si>
    <t>Real estate development for commercial building</t>
  </si>
  <si>
    <t>L681022</t>
  </si>
  <si>
    <t>Land development for agriculture</t>
  </si>
  <si>
    <t>L681023</t>
  </si>
  <si>
    <t>Land development for Industry</t>
  </si>
  <si>
    <t>L681020</t>
  </si>
  <si>
    <t>Buying and selling of on own account of non-residential buildings</t>
  </si>
  <si>
    <t>การซื้อและการขายอสังหาริมทรัพย์ที่เป็นของตนเองที่ไม่ใช่เพื่อการอยู่อาศัย</t>
  </si>
  <si>
    <t>L681031</t>
  </si>
  <si>
    <t>Real estate development for apartment and service apartment for rent</t>
  </si>
  <si>
    <t>L681041</t>
  </si>
  <si>
    <t>Office building business for sale and rent</t>
  </si>
  <si>
    <t>L681042</t>
  </si>
  <si>
    <t>Shopping center business and department store for sale and rent</t>
  </si>
  <si>
    <t>L681043</t>
  </si>
  <si>
    <t>Land development for cemetry</t>
  </si>
  <si>
    <t>L681091</t>
  </si>
  <si>
    <t>Golf course business</t>
  </si>
  <si>
    <t>L681099</t>
  </si>
  <si>
    <t>Other of other real estate activities with own or leased property</t>
  </si>
  <si>
    <t>L682010</t>
  </si>
  <si>
    <t>Activities of real estate agents and brokers on a fee or contract basis</t>
  </si>
  <si>
    <t>L682020</t>
  </si>
  <si>
    <t>Management of real estate on a fee or contract basis</t>
  </si>
  <si>
    <t>L682090</t>
  </si>
  <si>
    <t>Other real estate activities on a fee or contract basis</t>
  </si>
  <si>
    <t>L000000</t>
  </si>
  <si>
    <t>Real estate activities</t>
  </si>
  <si>
    <t>กิจกรรมอสังหาริมทรัพย์</t>
  </si>
  <si>
    <t>L680000</t>
  </si>
  <si>
    <t>L681000</t>
  </si>
  <si>
    <t>Real estate activities with own or leased property</t>
  </si>
  <si>
    <t>กิจกรรมอสังหาริมทรัพย์ที่เป็นของตนเองหรือเช่าจากผู้อื่น</t>
  </si>
  <si>
    <t>L681030</t>
  </si>
  <si>
    <t>Renting and operating of self-owned or leased of 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</si>
  <si>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    </t>
  </si>
  <si>
    <t>L681040</t>
  </si>
  <si>
    <t>Renting and operating of self-owned or leased of non-residential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</si>
  <si>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    </t>
  </si>
  <si>
    <t>L681090</t>
  </si>
  <si>
    <t>Other real estate activities with own or leased property</t>
  </si>
  <si>
    <t>L682000</t>
  </si>
  <si>
    <t>Real estate activities on a fee or contract basis</t>
  </si>
  <si>
    <t>กิจกรรมอสังหาริมทรัพย์ โดยได้รับค่าตอบแทนหรือตามสัญญาจ้าง</t>
  </si>
  <si>
    <t>M</t>
  </si>
  <si>
    <t>M000000</t>
  </si>
  <si>
    <t>Professional, scientific and technical activities</t>
  </si>
  <si>
    <t>กิจกรรมทางวิชาชีพ วิทยาศาสตร์ และเทคนิค</t>
  </si>
  <si>
    <t>M690000</t>
  </si>
  <si>
    <t>Legal and accounting activities</t>
  </si>
  <si>
    <t>กิจกรรมทางกฎหมายและการบัญชี</t>
  </si>
  <si>
    <t>M691000</t>
  </si>
  <si>
    <t>Legal activities</t>
  </si>
  <si>
    <t>M692000</t>
  </si>
  <si>
    <t>Accounting, bookkeeping and auditing activities; tax consultancy</t>
  </si>
  <si>
    <t>M700000</t>
  </si>
  <si>
    <t>Activities of head offices; management consultancy activities</t>
  </si>
  <si>
    <t xml:space="preserve">กิจกรรมของสำนักงานใหญ่และการบริการให้คำปรึกษาด้านการบริหารจัดการ   </t>
  </si>
  <si>
    <t>M701000</t>
  </si>
  <si>
    <t>Activities of head offices</t>
  </si>
  <si>
    <t>M702000</t>
  </si>
  <si>
    <t>Management consultancy activities</t>
  </si>
  <si>
    <t>การบริการให้คำปรึกษาด้านการบริหารจัดการ</t>
  </si>
  <si>
    <t>M702010</t>
  </si>
  <si>
    <t>Public relations and communication management consultancy activities</t>
  </si>
  <si>
    <t>M702020</t>
  </si>
  <si>
    <t>Financial management consultancy activities</t>
  </si>
  <si>
    <t>M702090</t>
  </si>
  <si>
    <t>Other management consultancy activities</t>
  </si>
  <si>
    <t>M710000</t>
  </si>
  <si>
    <t>Architectural and engineering activities; technical testing and analysis</t>
  </si>
  <si>
    <t xml:space="preserve">กิจกรรมด้านสถาปัตยกรรมและวิศวกรรม รวมถึงการทดสอบและการวิเคราะห์ทางเทคนิค  </t>
  </si>
  <si>
    <t>M711000</t>
  </si>
  <si>
    <t>Architectural and engineering activities and related technical consultancy</t>
  </si>
  <si>
    <t xml:space="preserve">กิจกรรมด้านสถาปัตยกรรมและวิศวกรรม และการให้คำปรึกษาด้านเทคนิคที่เกี่ยวข้อง  </t>
  </si>
  <si>
    <t>M711010</t>
  </si>
  <si>
    <t>Architectural activities and related technical consultancy</t>
  </si>
  <si>
    <t>M711020</t>
  </si>
  <si>
    <t>Engineering activities and related technical consultancy</t>
  </si>
  <si>
    <t>M711030</t>
  </si>
  <si>
    <t>Geophysical, geologic activities and related technical consultancy</t>
  </si>
  <si>
    <t>M712000</t>
  </si>
  <si>
    <t>Technical testing and analysis</t>
  </si>
  <si>
    <t xml:space="preserve">การทดสอบและการวิเคราะห์ทางเทคนิค   </t>
  </si>
  <si>
    <t>M712010</t>
  </si>
  <si>
    <t>Testing and analysis services for the chemical, physical and biological properties</t>
  </si>
  <si>
    <t>M712020</t>
  </si>
  <si>
    <t>Technical inspection services of motor vehicles</t>
  </si>
  <si>
    <t>M712090</t>
  </si>
  <si>
    <t>Other technical testing and analysis</t>
  </si>
  <si>
    <t>M720000</t>
  </si>
  <si>
    <t>Scientific research and development</t>
  </si>
  <si>
    <t>การวิจัยและพัฒนาเชิงวิทยาศาสตร์</t>
  </si>
  <si>
    <t>M721000</t>
  </si>
  <si>
    <t>Research and experimental development on natural sciences and engineering</t>
  </si>
  <si>
    <t>การวิจัยและพัฒนาเชิงทดลองด้านวิทยาศาสตร์ธรรมชาติและวิศวกรรม</t>
  </si>
  <si>
    <t>M721010</t>
  </si>
  <si>
    <t>Research and experimental development on natural sciences</t>
  </si>
  <si>
    <t>M721020</t>
  </si>
  <si>
    <t>Research and experimental development on biotechnology</t>
  </si>
  <si>
    <t>M721090</t>
  </si>
  <si>
    <t>Research and experimental development on other engineering and technology</t>
  </si>
  <si>
    <t>M722000</t>
  </si>
  <si>
    <t>Research and experimental development on social sciences and humanities</t>
  </si>
  <si>
    <t>M730000</t>
  </si>
  <si>
    <t>Advertising and market research</t>
  </si>
  <si>
    <t>การโฆษณาและการวิจัยตลาด</t>
  </si>
  <si>
    <t>M731000</t>
  </si>
  <si>
    <t>Advertising</t>
  </si>
  <si>
    <t>การโฆษณา</t>
  </si>
  <si>
    <t>M731010</t>
  </si>
  <si>
    <t>Advertising activities</t>
  </si>
  <si>
    <t>M731020</t>
  </si>
  <si>
    <t>Media representation activities</t>
  </si>
  <si>
    <t>M732000</t>
  </si>
  <si>
    <t>Market research and public opinion polling</t>
  </si>
  <si>
    <t>M740000</t>
  </si>
  <si>
    <t>Other professional, scientific and technical activities</t>
  </si>
  <si>
    <t xml:space="preserve">กิจกรรมทางวิชาชีพ วิทยาศาสตร์ และเทคนิคอื่นๆ   </t>
  </si>
  <si>
    <t>M741000</t>
  </si>
  <si>
    <t>Specialized design activities</t>
  </si>
  <si>
    <t>กิจกรรมการออกแบบเฉพาะด้าน</t>
  </si>
  <si>
    <t>M741010</t>
  </si>
  <si>
    <t>Interior decorators activities</t>
  </si>
  <si>
    <t>M741090</t>
  </si>
  <si>
    <t>Other specialized design activities</t>
  </si>
  <si>
    <t>M742000</t>
  </si>
  <si>
    <t>Photographic activities</t>
  </si>
  <si>
    <t>M749000</t>
  </si>
  <si>
    <t>Other professional, scientific and technical activities, not elsewhere classified</t>
  </si>
  <si>
    <t xml:space="preserve">กิจกรรมทางวิชาชีพ วิทยาศาสตร์ และเทคนิคอื่นๆ ซึ่งมิได้จัดประเภทไว้ในที่อื่น </t>
  </si>
  <si>
    <t>M749010</t>
  </si>
  <si>
    <t>Translation and interpretation activities</t>
  </si>
  <si>
    <t>M749020</t>
  </si>
  <si>
    <t>Environmental consulting</t>
  </si>
  <si>
    <t>M749090</t>
  </si>
  <si>
    <t>M750000</t>
  </si>
  <si>
    <t>Veterinary activities</t>
  </si>
  <si>
    <t>N</t>
  </si>
  <si>
    <t>N000000</t>
  </si>
  <si>
    <t>Administrative and support service activities</t>
  </si>
  <si>
    <t>กิจกรรมการบริหารและการบริการสนับสนุน</t>
  </si>
  <si>
    <t>N770000</t>
  </si>
  <si>
    <t>Rental and leasing activities</t>
  </si>
  <si>
    <t>กิจกรรมการให้เช่า</t>
  </si>
  <si>
    <t>N771000</t>
  </si>
  <si>
    <t>Renting and leasing of motor vehicles</t>
  </si>
  <si>
    <t>การให้เช่ายานยนต์</t>
  </si>
  <si>
    <t>N771010</t>
  </si>
  <si>
    <t>Renting of passenger car, pick-up truck, van and similar light motor vehicles</t>
  </si>
  <si>
    <t>N771090</t>
  </si>
  <si>
    <t>Renting of trucks and other heavy motor vehicles</t>
  </si>
  <si>
    <t>N772000</t>
  </si>
  <si>
    <t>Renting and leasing of personal and household goods</t>
  </si>
  <si>
    <t xml:space="preserve">การให้เช่าของใช้ส่วนบุคคลและของใช้ในครัวเรือน     </t>
  </si>
  <si>
    <t>N772100</t>
  </si>
  <si>
    <t>Renting and leasing of recreational and sports goods</t>
  </si>
  <si>
    <t>N772200</t>
  </si>
  <si>
    <t>Renting of video tapes and disks</t>
  </si>
  <si>
    <t>N772900</t>
  </si>
  <si>
    <t>Renting and leasing of other personal and household goods</t>
  </si>
  <si>
    <t xml:space="preserve">การให้เช่าของใช้ส่วนบุคคลและของใช้ในครัวเรือนอื่นๆ   </t>
  </si>
  <si>
    <t>N772910</t>
  </si>
  <si>
    <t>Renting and leasing of books</t>
  </si>
  <si>
    <t>N772990</t>
  </si>
  <si>
    <t>Renting and leasing of other personal and household goods, not elsewhere classified</t>
  </si>
  <si>
    <t>N773000</t>
  </si>
  <si>
    <t>Renting and leasing of other machinery, equipment and tangible goods</t>
  </si>
  <si>
    <t xml:space="preserve">การให้เช่าเครื่องจักร อุปกรณ์ และสินค้าที่จับต้องได้อื่นๆ </t>
  </si>
  <si>
    <t>N773010</t>
  </si>
  <si>
    <t>Renting and leasing of land-transport equipment (other than motor vehicles)</t>
  </si>
  <si>
    <t>N773020</t>
  </si>
  <si>
    <t>Renting and leasing of water-transport equipment</t>
  </si>
  <si>
    <t>N773030</t>
  </si>
  <si>
    <t>Renting and leasing of air transport equipment</t>
  </si>
  <si>
    <t>N773040</t>
  </si>
  <si>
    <t>Renting and leasing of agricultural and forestry machinery and equipment</t>
  </si>
  <si>
    <t>N773050</t>
  </si>
  <si>
    <t>Renting and leasing of construction and civil-engineering machinery and equipment</t>
  </si>
  <si>
    <t>N773060</t>
  </si>
  <si>
    <t>Renting and leasing of office machinery and equipment</t>
  </si>
  <si>
    <t>N773090</t>
  </si>
  <si>
    <t>Renting and leasing of other machinery, equipment and tangible goods, not elsewhere classified</t>
  </si>
  <si>
    <t>N774000</t>
  </si>
  <si>
    <t>Leasing of intellectual property and similar products, except copyrighted works</t>
  </si>
  <si>
    <t>N780000</t>
  </si>
  <si>
    <t>Employment activities</t>
  </si>
  <si>
    <t>กิจกรรมการจ้างงาน</t>
  </si>
  <si>
    <t>N781000</t>
  </si>
  <si>
    <t>Activities of employment placement agencies</t>
  </si>
  <si>
    <t>กิจกรรมของสำนักงานหรือตัวแทนจัดหางาน</t>
  </si>
  <si>
    <t>N781010</t>
  </si>
  <si>
    <t>Activities of casting agencies and bureaus</t>
  </si>
  <si>
    <t>N781090</t>
  </si>
  <si>
    <t>Activities of other employment placement agencies</t>
  </si>
  <si>
    <t>N782000</t>
  </si>
  <si>
    <t>Temporary employment agency activities</t>
  </si>
  <si>
    <t>N783000</t>
  </si>
  <si>
    <t>Other human resources provision</t>
  </si>
  <si>
    <t>N790000</t>
  </si>
  <si>
    <t>Travel agency, tour operator, reservation service and related activities</t>
  </si>
  <si>
    <t>กิจกรรมของตัวแทนธุรกิจท่องเที่ยว การจัดนำเที่ยว การบริการสำรอง และกิจกรรมที่เกี่ยวข้อง</t>
  </si>
  <si>
    <t>N791000</t>
  </si>
  <si>
    <t>Travel agency and tour operator activities</t>
  </si>
  <si>
    <t>กิจกรรมของตัวแทนธุรกิจท่องเที่ยวและการจัดนำเที่ยว</t>
  </si>
  <si>
    <t>N791100</t>
  </si>
  <si>
    <t>Travel agency activities</t>
  </si>
  <si>
    <t>N791200</t>
  </si>
  <si>
    <t>Tour operator activities</t>
  </si>
  <si>
    <t>N799000</t>
  </si>
  <si>
    <t>Other reservation service and related activities</t>
  </si>
  <si>
    <t>กิจกรรมบริการสำรองอื่นๆ และกิจกรรมที่เกี่ยวข้อง</t>
  </si>
  <si>
    <t>N799010</t>
  </si>
  <si>
    <t>Activities of tourist guides</t>
  </si>
  <si>
    <t>N799090</t>
  </si>
  <si>
    <t>Other reservation service and related activities, not elsewhere classified</t>
  </si>
  <si>
    <t>N800000</t>
  </si>
  <si>
    <t>Security and investigation activities</t>
  </si>
  <si>
    <t xml:space="preserve">การบริการรักษาความปลอดภัยและการสืบสวน   </t>
  </si>
  <si>
    <t>N801000</t>
  </si>
  <si>
    <t>Private security activities</t>
  </si>
  <si>
    <t>N802000</t>
  </si>
  <si>
    <t>Security systems service activities</t>
  </si>
  <si>
    <t>N803000</t>
  </si>
  <si>
    <t>Investigation activities</t>
  </si>
  <si>
    <t>N810000</t>
  </si>
  <si>
    <t>Services to buildings and landscape activities</t>
  </si>
  <si>
    <t>กิจกรรมการบริการสำหรับอาคารและภูมิทัศน์</t>
  </si>
  <si>
    <t>N811000</t>
  </si>
  <si>
    <t>Combined facilities support activities</t>
  </si>
  <si>
    <t>N812000</t>
  </si>
  <si>
    <t>Cleaning activities</t>
  </si>
  <si>
    <t>การบริการทำความสะอาด</t>
  </si>
  <si>
    <t>N812100</t>
  </si>
  <si>
    <t>General cleaning of buildings</t>
  </si>
  <si>
    <t>N812900</t>
  </si>
  <si>
    <t>Other building and industrial cleaning activities</t>
  </si>
  <si>
    <t xml:space="preserve">การบริการทำความสะอาดสำหรับอาคารและอุตสาหกรรมอื่นๆ   </t>
  </si>
  <si>
    <t>N812910</t>
  </si>
  <si>
    <t>Exterior cleaning of buildings activities</t>
  </si>
  <si>
    <t>N812920</t>
  </si>
  <si>
    <t>Specialized interior cleaning activities for buildings</t>
  </si>
  <si>
    <t>N812930</t>
  </si>
  <si>
    <t>Disinfecting and exterminating activities</t>
  </si>
  <si>
    <t>N812990</t>
  </si>
  <si>
    <t>Other building and industrial cleaning activities, not elsewhere classified</t>
  </si>
  <si>
    <t>N813000</t>
  </si>
  <si>
    <t>Landscape care and maintenance service activities</t>
  </si>
  <si>
    <t>N820000</t>
  </si>
  <si>
    <t>Office administrative, office support and other business support activities</t>
  </si>
  <si>
    <t xml:space="preserve">การบริการด้านการบริหารและสนับสนุนการดำเนินงานของสำนักงาน และกิจกรรมอื่นๆ ที่สนับสนุนทางธุรกิจ </t>
  </si>
  <si>
    <t>N821000</t>
  </si>
  <si>
    <t>Office administrative and support activities</t>
  </si>
  <si>
    <t>การบริการด้านการบริหารและสนับสนุนการดำเนินงานของสำนักงาน</t>
  </si>
  <si>
    <t>N821100</t>
  </si>
  <si>
    <t>Combined office administrative service activities</t>
  </si>
  <si>
    <t>N821900</t>
  </si>
  <si>
    <t>Photocopying, document preparation and other specialized office support activities</t>
  </si>
  <si>
    <t>การถ่ายเอกสาร การเตรียมเอกสาร และกิจกรรมเฉพาะด้านอื่นๆ ที่สนับสนุนการดำเนินงานของสำนักงาน</t>
  </si>
  <si>
    <t>N821910</t>
  </si>
  <si>
    <t>Photocopying activities</t>
  </si>
  <si>
    <t>N821990</t>
  </si>
  <si>
    <t>Document preparation and other specialized office support activities</t>
  </si>
  <si>
    <t>N822000</t>
  </si>
  <si>
    <t>Activities of call centres</t>
  </si>
  <si>
    <t>N823000</t>
  </si>
  <si>
    <t>Organization of conventions and trade shows</t>
  </si>
  <si>
    <t xml:space="preserve">การจัดการประชุมและการแสดงสินค้า   </t>
  </si>
  <si>
    <t>N823010</t>
  </si>
  <si>
    <t>Organization of conventions</t>
  </si>
  <si>
    <t>N823020</t>
  </si>
  <si>
    <t>Organization of trade shows</t>
  </si>
  <si>
    <t>N829000</t>
  </si>
  <si>
    <t>Business support service activities, not elsewhere classified</t>
  </si>
  <si>
    <t xml:space="preserve">กิจกรรมการบริการสนับสนุนทางธุรกิจ ซึ่งมิได้จัดประเภทไว้ในที่อื่น </t>
  </si>
  <si>
    <t>N829100</t>
  </si>
  <si>
    <t>Activities of collection agencies and credit bureaus</t>
  </si>
  <si>
    <t>กิจกรรมของตัวแทนจัดเก็บเงินและการบริการข้อมูลเครดิต</t>
  </si>
  <si>
    <t>N829110</t>
  </si>
  <si>
    <t>Activities of collection agencies</t>
  </si>
  <si>
    <t>N829120</t>
  </si>
  <si>
    <t>Credit bureaus</t>
  </si>
  <si>
    <t>N829130</t>
  </si>
  <si>
    <t>Credit rating agency</t>
  </si>
  <si>
    <t>N829200</t>
  </si>
  <si>
    <t>Packaging activities</t>
  </si>
  <si>
    <t>N829900</t>
  </si>
  <si>
    <t>Other business support service activities, not elsewhere classified</t>
  </si>
  <si>
    <t>10. อื่น ๆ</t>
  </si>
  <si>
    <t>O</t>
  </si>
  <si>
    <t>O840000</t>
  </si>
  <si>
    <t>Public administration and defence; compulsory social security</t>
  </si>
  <si>
    <t>การบริหารราชการ การป้องกันประเทศ และการประกันสังคมภาคบังคับ</t>
  </si>
  <si>
    <t>O841000</t>
  </si>
  <si>
    <t>Administration of the State and the economic and social policy of the community</t>
  </si>
  <si>
    <t xml:space="preserve">การบริหารราชการและนโยบายทางด้านเศรษฐกิจและสังคมของชุมชน   </t>
  </si>
  <si>
    <t>O841100</t>
  </si>
  <si>
    <t>General public administration activities</t>
  </si>
  <si>
    <t xml:space="preserve">กิจกรรมการบริหารราชการทั่วไป  </t>
  </si>
  <si>
    <t>O841110</t>
  </si>
  <si>
    <t>General (overall) public services</t>
  </si>
  <si>
    <t>O841140</t>
  </si>
  <si>
    <t>Supporting services for the government</t>
  </si>
  <si>
    <t>O841200</t>
  </si>
  <si>
    <t>Regulation of the activities of providing health care, education, cultural services and other social services, excluding social security</t>
  </si>
  <si>
    <t>การกำหนดกฎเกณฑ์เกี่ยวกับกิจกรรมการให้บริการด้านสุขภาพ การศึกษา วัฒนธรรมและการบริการทางสังคมอื่นๆ ยกเว้นการประกันสังคม</t>
  </si>
  <si>
    <t>O841210</t>
  </si>
  <si>
    <t>Regulation of the activities of providing education services</t>
  </si>
  <si>
    <t>O841220</t>
  </si>
  <si>
    <t>Regulation of the activities of providing health care services</t>
  </si>
  <si>
    <t>O841230</t>
  </si>
  <si>
    <t>Regulation of the activities of providing housing, community and environmental services</t>
  </si>
  <si>
    <t>O841240</t>
  </si>
  <si>
    <t>Regulation of the activities of providing sport, recreational, cultural and religious services</t>
  </si>
  <si>
    <t>O841300</t>
  </si>
  <si>
    <t>Regulation of and contribution to more efficient operation of businesses</t>
  </si>
  <si>
    <t>การกำหนดกฎเกณฑ์และการสนับสนุนเพื่อเพิ่มประสิทธิภาพการดำเนินงานทางธุรกิจ</t>
  </si>
  <si>
    <t>O841310</t>
  </si>
  <si>
    <t>Regulation of and contribution to more efficient operation of agricultural, forestry, fishing and hunting services</t>
  </si>
  <si>
    <t>O841320</t>
  </si>
  <si>
    <t>Regulation of and contribution to more efficient operation of fuel and energy services</t>
  </si>
  <si>
    <t>O841330</t>
  </si>
  <si>
    <t>Regulation of and contribution to more efficient operation of mining, manufacturing and construction services</t>
  </si>
  <si>
    <t>O841340</t>
  </si>
  <si>
    <t>Regulation of and contribution to more efficient operation of transport and communications services</t>
  </si>
  <si>
    <t>O841350</t>
  </si>
  <si>
    <t>Regulation of and contribution to more efficient operation of distributive trade services</t>
  </si>
  <si>
    <t>O841360</t>
  </si>
  <si>
    <t>Regulation of and contribution to more efficient operation of services related to tourism</t>
  </si>
  <si>
    <t>O841370</t>
  </si>
  <si>
    <t>Regulation of and contribution to more efficient operation of scientific, economic, commercial and labour affair services</t>
  </si>
  <si>
    <t>O842000</t>
  </si>
  <si>
    <t>Provision of services to the community as a whole</t>
  </si>
  <si>
    <t xml:space="preserve">การให้บริการแก่สังคมโดยรวม   </t>
  </si>
  <si>
    <t>O842100</t>
  </si>
  <si>
    <t>Foreign affairs</t>
  </si>
  <si>
    <t>O842200</t>
  </si>
  <si>
    <t>Defence activities</t>
  </si>
  <si>
    <t>O842300</t>
  </si>
  <si>
    <t>Public order and safety activities</t>
  </si>
  <si>
    <t>กิจกรรมการดูแลความสงบเรียบร้อยและความปลอดภัยของประชาชน</t>
  </si>
  <si>
    <t>O842310</t>
  </si>
  <si>
    <t>Polices activities</t>
  </si>
  <si>
    <t>O842320</t>
  </si>
  <si>
    <t>Law courts and justice administrative activities</t>
  </si>
  <si>
    <t>O842330</t>
  </si>
  <si>
    <t>Other public order and safety activities</t>
  </si>
  <si>
    <t>O843000</t>
  </si>
  <si>
    <t>Compulsory social security activities</t>
  </si>
  <si>
    <t>O000000</t>
  </si>
  <si>
    <t xml:space="preserve">  9.2 บริการอื่นๆ</t>
  </si>
  <si>
    <t>P</t>
  </si>
  <si>
    <t>P000000</t>
  </si>
  <si>
    <t>Education</t>
  </si>
  <si>
    <t>การศึกษา</t>
  </si>
  <si>
    <t>P850000</t>
  </si>
  <si>
    <t xml:space="preserve">การศึกษา   </t>
  </si>
  <si>
    <t>P851000</t>
  </si>
  <si>
    <t>Pre-primary and primary education</t>
  </si>
  <si>
    <t xml:space="preserve">การศึกษาระดับประถมศึกษา </t>
  </si>
  <si>
    <t>P851010</t>
  </si>
  <si>
    <t>Primary education for normal students within the school system</t>
  </si>
  <si>
    <t>P851020</t>
  </si>
  <si>
    <t>Primary special education for handicapped students within the school system</t>
  </si>
  <si>
    <t>P851030</t>
  </si>
  <si>
    <t>Primary education outside the school system</t>
  </si>
  <si>
    <t>P852000</t>
  </si>
  <si>
    <t>Secondary education</t>
  </si>
  <si>
    <t xml:space="preserve">การศึกษาระดับมัธยมศึกษา   </t>
  </si>
  <si>
    <t>P852100</t>
  </si>
  <si>
    <t>General secondary education</t>
  </si>
  <si>
    <t xml:space="preserve">การศึกษาระดับมัธยมศึกษาประเภทสามัญศึกษา   </t>
  </si>
  <si>
    <t>P852110</t>
  </si>
  <si>
    <t>General secondary education for normal students within the school system</t>
  </si>
  <si>
    <t>P852120</t>
  </si>
  <si>
    <t>General secondary special education for handicapped students within the school system</t>
  </si>
  <si>
    <t>P852130</t>
  </si>
  <si>
    <t>General secondary education outside the school system</t>
  </si>
  <si>
    <t>P852200</t>
  </si>
  <si>
    <t>Technical and vocational secondary education</t>
  </si>
  <si>
    <t>P853000</t>
  </si>
  <si>
    <t>Higher education</t>
  </si>
  <si>
    <t xml:space="preserve">การศึกษาระดับอุดมศึกษา   </t>
  </si>
  <si>
    <t>P853010</t>
  </si>
  <si>
    <t>Post-secondary non-tertiary education</t>
  </si>
  <si>
    <t>P853020</t>
  </si>
  <si>
    <t>Bachelor’s degree education</t>
  </si>
  <si>
    <t>P853030</t>
  </si>
  <si>
    <t>Postgraduate education</t>
  </si>
  <si>
    <t>P854000</t>
  </si>
  <si>
    <t>Other education</t>
  </si>
  <si>
    <t>การศึกษาประเภทอื่นๆ</t>
  </si>
  <si>
    <t>P854100</t>
  </si>
  <si>
    <t>Sports and recreation education</t>
  </si>
  <si>
    <t>P854200</t>
  </si>
  <si>
    <t>Cultural education</t>
  </si>
  <si>
    <t xml:space="preserve">การศึกษาด้านวัฒนธรรม  </t>
  </si>
  <si>
    <t>P854210</t>
  </si>
  <si>
    <t>Activities of dance instruction</t>
  </si>
  <si>
    <t>P854220</t>
  </si>
  <si>
    <t>Activities of music instruction</t>
  </si>
  <si>
    <t>P854230</t>
  </si>
  <si>
    <t>Activities of art instruction</t>
  </si>
  <si>
    <t>P854290</t>
  </si>
  <si>
    <t>Other cultural education</t>
  </si>
  <si>
    <t>P854900</t>
  </si>
  <si>
    <t>Other education, not elsewhere classified</t>
  </si>
  <si>
    <t xml:space="preserve">การศึกษาประเภทอื่นๆ ซึ่งมิได้จัดประเภทไว้ในที่อื่น </t>
  </si>
  <si>
    <t>P854910</t>
  </si>
  <si>
    <t>Activities of language instruction</t>
  </si>
  <si>
    <t>P854920</t>
  </si>
  <si>
    <t>Activities of information technology instruction</t>
  </si>
  <si>
    <t>P854930</t>
  </si>
  <si>
    <t>Activities of academic tutoring</t>
  </si>
  <si>
    <t>P854940</t>
  </si>
  <si>
    <t>Activities of dress making and beauty instruction</t>
  </si>
  <si>
    <t>P854950</t>
  </si>
  <si>
    <t>Activities of spa treatment instruction</t>
  </si>
  <si>
    <t>P854960</t>
  </si>
  <si>
    <t>Activities of massage instruction</t>
  </si>
  <si>
    <t>P854970</t>
  </si>
  <si>
    <t>Activities of automobile driving schools</t>
  </si>
  <si>
    <t>P854990</t>
  </si>
  <si>
    <t>P855000</t>
  </si>
  <si>
    <t>Educational support activities</t>
  </si>
  <si>
    <t>P856000</t>
  </si>
  <si>
    <t>Pre-primary education</t>
  </si>
  <si>
    <t>การศึกษาระดับก่อนประถมศึกษา</t>
  </si>
  <si>
    <t>P856010</t>
  </si>
  <si>
    <t>Pre-primary education for normal students</t>
  </si>
  <si>
    <t>P856020</t>
  </si>
  <si>
    <t>Pre-primary special education for handicapped students</t>
  </si>
  <si>
    <t>Q</t>
  </si>
  <si>
    <t>Q861010</t>
  </si>
  <si>
    <t>Hospital activities (except specialized hospital activities)</t>
  </si>
  <si>
    <t>Q861020</t>
  </si>
  <si>
    <t>Specialized hospital activities</t>
  </si>
  <si>
    <t>Q862010</t>
  </si>
  <si>
    <t>General medical practice activities</t>
  </si>
  <si>
    <t>Q862020</t>
  </si>
  <si>
    <t>Spicialized medical practice activities</t>
  </si>
  <si>
    <t>Q862030</t>
  </si>
  <si>
    <t>Dental practice activities</t>
  </si>
  <si>
    <t>Q869010</t>
  </si>
  <si>
    <t>Activities of nurses and midwives</t>
  </si>
  <si>
    <t>Q869020</t>
  </si>
  <si>
    <t>Activities of physical therapy</t>
  </si>
  <si>
    <t>Q869030</t>
  </si>
  <si>
    <t>Activities of medical laboratories</t>
  </si>
  <si>
    <t>Q869090</t>
  </si>
  <si>
    <t>Other human health activities, not elsewhere classified</t>
  </si>
  <si>
    <t>Q871000</t>
  </si>
  <si>
    <t>Residential nursing care facilities</t>
  </si>
  <si>
    <t>Q872010</t>
  </si>
  <si>
    <t>Residential care activities for mental retardation</t>
  </si>
  <si>
    <t>Q872020</t>
  </si>
  <si>
    <t>Residential care activities for mental health</t>
  </si>
  <si>
    <t>Q872030</t>
  </si>
  <si>
    <t>Residential care activities for substance abuse</t>
  </si>
  <si>
    <t>Q873010</t>
  </si>
  <si>
    <t>Residential care activities for the elderly</t>
  </si>
  <si>
    <t>Q873020</t>
  </si>
  <si>
    <t>Residential care activities for disabled children and young people</t>
  </si>
  <si>
    <t>Q873030</t>
  </si>
  <si>
    <t>Residential care activities for disabled adults</t>
  </si>
  <si>
    <t>Q879010</t>
  </si>
  <si>
    <t>Residential care activities for children and young people (except disabled, mental health and substance abuse)</t>
  </si>
  <si>
    <t>Q879020</t>
  </si>
  <si>
    <t>Residential care activities for mistreated women</t>
  </si>
  <si>
    <t>Q879090</t>
  </si>
  <si>
    <t>Other residential care activities, not elsewhere classified</t>
  </si>
  <si>
    <t>Q881010</t>
  </si>
  <si>
    <t>Social work activities without accommodation for the elderly</t>
  </si>
  <si>
    <t>Q881020</t>
  </si>
  <si>
    <t>Social work activities without accommodation for the disabled</t>
  </si>
  <si>
    <t>Q889090</t>
  </si>
  <si>
    <t>Other social work activities without accommodation, not elsewhere classified</t>
  </si>
  <si>
    <t>Q000000</t>
  </si>
  <si>
    <t>Human health and social work activities</t>
  </si>
  <si>
    <t xml:space="preserve">กิจกรรมด้านสุขภาพและงานสังคมสงเคราะห์   </t>
  </si>
  <si>
    <t>Q860000</t>
  </si>
  <si>
    <t>Human health activities</t>
  </si>
  <si>
    <t>กิจกรรมด้านสุขภาพของมนุษย์</t>
  </si>
  <si>
    <t>Q861000</t>
  </si>
  <si>
    <t>Hospital activities</t>
  </si>
  <si>
    <t xml:space="preserve">กิจกรรมโรงพยาบาล  </t>
  </si>
  <si>
    <t>Q862000</t>
  </si>
  <si>
    <t>Medical and dental practice activities</t>
  </si>
  <si>
    <t>กิจกรรมทางการแพทย์และทันตกรรม</t>
  </si>
  <si>
    <t>Q869000</t>
  </si>
  <si>
    <t>Other human health activities</t>
  </si>
  <si>
    <t>กิจกรรมอื่นๆ ด้านสุขภาพมนุษย์</t>
  </si>
  <si>
    <t>Q870000</t>
  </si>
  <si>
    <t>Residential care activities</t>
  </si>
  <si>
    <t>กิจกรรมการให้การดูแลที่ให้ที่พัก</t>
  </si>
  <si>
    <t>Q872000</t>
  </si>
  <si>
    <t>Residential care activities for mental retardation, mental health and substance abuse</t>
  </si>
  <si>
    <t>กิจกรรมการให้การดูแลที่ให้ที่พักแก่ผู้พิการทางสติปัญญา ผู้มีปัญหาสุขภาพจิต และผู้ติดยาเสพติด</t>
  </si>
  <si>
    <t>Q873000</t>
  </si>
  <si>
    <t>Residential care activities for the elderly and disabled</t>
  </si>
  <si>
    <t>กิจกรรมการให้การดูแลที่ให้ที่พักแก่ผู้สูงอายุและผู้พิการ</t>
  </si>
  <si>
    <t>Q879000</t>
  </si>
  <si>
    <t>Other residential care activities</t>
  </si>
  <si>
    <t>กิจกรรมการให้การดูแลที่ให้ที่พักแก่บุคคลอื่นๆ</t>
  </si>
  <si>
    <t>Q880000</t>
  </si>
  <si>
    <t>Social work activities without accommodation</t>
  </si>
  <si>
    <t>กิจกรรมสังคมสงเคราะห์ที่ไม่ให้ที่พัก</t>
  </si>
  <si>
    <t>Q881000</t>
  </si>
  <si>
    <t>Social work activities without accommodation for the elderly and disabled</t>
  </si>
  <si>
    <t>กิจกรรมสังคมสงเคราะห์ที่ไม่ให้ที่พักแก่ผู้สูงอายุและผู้พิการ</t>
  </si>
  <si>
    <t>Q889000</t>
  </si>
  <si>
    <t>Other social work activities without accommodation</t>
  </si>
  <si>
    <t>กิจกรรมสังคมสงเคราะห์อื่นๆ ที่ไม่ให้ที่พัก</t>
  </si>
  <si>
    <t>Q889010</t>
  </si>
  <si>
    <t>Child day-care activities</t>
  </si>
  <si>
    <t>R</t>
  </si>
  <si>
    <t>R900010</t>
  </si>
  <si>
    <t>Creative and arts activities</t>
  </si>
  <si>
    <t>R900020</t>
  </si>
  <si>
    <t>Entertainment activities</t>
  </si>
  <si>
    <t>R910110</t>
  </si>
  <si>
    <t>Libraries activities</t>
  </si>
  <si>
    <t>R910120</t>
  </si>
  <si>
    <t>Archives activities</t>
  </si>
  <si>
    <t>R910210</t>
  </si>
  <si>
    <t>Museums activities</t>
  </si>
  <si>
    <t>R910220</t>
  </si>
  <si>
    <t>Operation of historical sites and buildings</t>
  </si>
  <si>
    <t>R910310</t>
  </si>
  <si>
    <t>Botanical and zoological gardens</t>
  </si>
  <si>
    <t>R910320</t>
  </si>
  <si>
    <t>Nature reserves activities</t>
  </si>
  <si>
    <t>R920010</t>
  </si>
  <si>
    <t>Operation of lottery</t>
  </si>
  <si>
    <t>R920090</t>
  </si>
  <si>
    <t>Other gambling and betting activities</t>
  </si>
  <si>
    <t>R931110</t>
  </si>
  <si>
    <t>Operation of sports facilities</t>
  </si>
  <si>
    <t>R931120</t>
  </si>
  <si>
    <t>Operation of fitness centers</t>
  </si>
  <si>
    <t>R931200</t>
  </si>
  <si>
    <t>Activities of sports clubs</t>
  </si>
  <si>
    <t>R931910</t>
  </si>
  <si>
    <t>Activities of producers or promoters of sports events</t>
  </si>
  <si>
    <t>R931920</t>
  </si>
  <si>
    <t>Activities of sport associations</t>
  </si>
  <si>
    <t>R931990</t>
  </si>
  <si>
    <t>Other sports activities, not elsewhere classified</t>
  </si>
  <si>
    <t>R932100</t>
  </si>
  <si>
    <t>Activities of amusement parks and theme parks</t>
  </si>
  <si>
    <t>R932910</t>
  </si>
  <si>
    <t>Activities of recreation parks and beaches</t>
  </si>
  <si>
    <t>R932920</t>
  </si>
  <si>
    <t>Activities of amusement and recreation shows</t>
  </si>
  <si>
    <t>R932930</t>
  </si>
  <si>
    <t>Operation of games shops and coin-operated games activities</t>
  </si>
  <si>
    <t>R932990</t>
  </si>
  <si>
    <t>Other amusement and recreation activities, not elsewhere classified</t>
  </si>
  <si>
    <t>R000000</t>
  </si>
  <si>
    <t>Arts, entertainment and recreation</t>
  </si>
  <si>
    <t xml:space="preserve">ศิลปะ ความบันเทิง และนันทนาการ   </t>
  </si>
  <si>
    <t>R900000</t>
  </si>
  <si>
    <t>Creative, arts and entertainment activities</t>
  </si>
  <si>
    <t>กิจกรรมการสร้างสรรค์ศิลปะและความบันเทิง</t>
  </si>
  <si>
    <t>R910000</t>
  </si>
  <si>
    <t>Libraries, archives, museums and other cultural activities</t>
  </si>
  <si>
    <t>กิจกรรมห้องสมุด หอจดหมายเหตุ พิพิธภัณฑสถาน และกิจกรรมทางวัฒนธรรมอื่นๆ</t>
  </si>
  <si>
    <t>R910100</t>
  </si>
  <si>
    <t>Library and archives activities</t>
  </si>
  <si>
    <t>กิจกรรมห้องสมุดและหอจดหมายเหตุ</t>
  </si>
  <si>
    <t>R910200</t>
  </si>
  <si>
    <t>Museums activities and operation of historical sites and buildings</t>
  </si>
  <si>
    <t>กิจกรรมพิพิธภัณฑ์และการดำเนินงานเกี่ยวกับโบราณสถานและอาคารทางประวัติศาสตร์</t>
  </si>
  <si>
    <t>R910300</t>
  </si>
  <si>
    <t>Botanical and zoological gardens and nature reserves activities</t>
  </si>
  <si>
    <t>กิจกรรมสวนพฤกษชาติและสวนสัตว์ และการอนุรักษ์ธรรมชาติ</t>
  </si>
  <si>
    <t>R920000</t>
  </si>
  <si>
    <t>Gambling and betting activities</t>
  </si>
  <si>
    <t>กิจกรรมการพนันและการเสี่ยงโชค</t>
  </si>
  <si>
    <t>R930000</t>
  </si>
  <si>
    <t>Sports activities and amusement and recreation activities</t>
  </si>
  <si>
    <t xml:space="preserve">กิจกรรมด้านการกีฬา ความบันเทิง และนันทนาการ   </t>
  </si>
  <si>
    <t>R931000</t>
  </si>
  <si>
    <t>Sports activities</t>
  </si>
  <si>
    <t xml:space="preserve">กิจกรรมด้านการกีฬา   </t>
  </si>
  <si>
    <t>R931100</t>
  </si>
  <si>
    <t xml:space="preserve">การดำเนินงานเกี่ยวกับสิ่งอำนวยความสะดวกด้านการกีฬา   </t>
  </si>
  <si>
    <t>R931900</t>
  </si>
  <si>
    <t>Other sports activities</t>
  </si>
  <si>
    <t>กิจกรรมอื่นๆ ด้านการกีฬา</t>
  </si>
  <si>
    <t>R932000</t>
  </si>
  <si>
    <t>Other amusement and recreation activities</t>
  </si>
  <si>
    <t xml:space="preserve">กิจกรรมทางด้านความบันเทิงและนันทนาการอื่นๆ   </t>
  </si>
  <si>
    <t>R932900</t>
  </si>
  <si>
    <t xml:space="preserve">กิจกรรมด้านความบันเทิงและการนันทนาการอื่นๆ ซึ่งมิได้จัดประเภทไว้ในที่อื่น  </t>
  </si>
  <si>
    <t>S</t>
  </si>
  <si>
    <t>S941100</t>
  </si>
  <si>
    <t>Activities of business and employers membership organizations</t>
  </si>
  <si>
    <t>S941200</t>
  </si>
  <si>
    <t>Activities of professional membership organizations</t>
  </si>
  <si>
    <t>S942000</t>
  </si>
  <si>
    <t>Activities of trade unions</t>
  </si>
  <si>
    <t>S949100</t>
  </si>
  <si>
    <t>Activities of religious organizations</t>
  </si>
  <si>
    <t>S949200</t>
  </si>
  <si>
    <t>Activities of political organizations</t>
  </si>
  <si>
    <t>S949910</t>
  </si>
  <si>
    <t>Activities of human right organizations</t>
  </si>
  <si>
    <t>S949920</t>
  </si>
  <si>
    <t>Activities of youth associations</t>
  </si>
  <si>
    <t>S949930</t>
  </si>
  <si>
    <t>Activities of environmental and ecological movements</t>
  </si>
  <si>
    <t>S949940</t>
  </si>
  <si>
    <t>Activities of associations for the pursuit of culture or recreation</t>
  </si>
  <si>
    <t>S949990</t>
  </si>
  <si>
    <t>Activities of other membership organizations, not elsewhere classified</t>
  </si>
  <si>
    <t>S951100</t>
  </si>
  <si>
    <t>Repair of computers and peripheral equipment</t>
  </si>
  <si>
    <t>S951200</t>
  </si>
  <si>
    <t>Repair of communication equipment</t>
  </si>
  <si>
    <t>S952100</t>
  </si>
  <si>
    <t>Repair of consumer electronics</t>
  </si>
  <si>
    <t>S952200</t>
  </si>
  <si>
    <t>Repair of household appliances and home and garden equipment</t>
  </si>
  <si>
    <t>S952300</t>
  </si>
  <si>
    <t>Repair of footwear and leather goods</t>
  </si>
  <si>
    <t>S952400</t>
  </si>
  <si>
    <t>Repair of furniture and home furnishings</t>
  </si>
  <si>
    <t>S952910</t>
  </si>
  <si>
    <t>Repair of watches and clocks</t>
  </si>
  <si>
    <t>S952920</t>
  </si>
  <si>
    <t>Repair and alteration of clothing</t>
  </si>
  <si>
    <t>S952930</t>
  </si>
  <si>
    <t>Repair of bicycles</t>
  </si>
  <si>
    <t>S952940</t>
  </si>
  <si>
    <t>Repair of musical instruments</t>
  </si>
  <si>
    <t>S952950</t>
  </si>
  <si>
    <t>Repair of sporting goods</t>
  </si>
  <si>
    <t>S952990</t>
  </si>
  <si>
    <t>Repair of other personal and household goods, not elsewhere classified</t>
  </si>
  <si>
    <t>S961010</t>
  </si>
  <si>
    <t>Activities of spas and massage salons</t>
  </si>
  <si>
    <t>S961020</t>
  </si>
  <si>
    <t>Activities of reducing and slendering salons</t>
  </si>
  <si>
    <t>S961030</t>
  </si>
  <si>
    <t>Activities of hairdressing salons</t>
  </si>
  <si>
    <t>S961040</t>
  </si>
  <si>
    <t>Activities of beauty, manicure and pedicure salons</t>
  </si>
  <si>
    <t>S961090</t>
  </si>
  <si>
    <t>Other personal services for wellness (except sport activities)</t>
  </si>
  <si>
    <t>S962010</t>
  </si>
  <si>
    <t>Washing and (dry-) cleaning of textile and fur products (except by self-service coin-operated machines)</t>
  </si>
  <si>
    <t>S962020</t>
  </si>
  <si>
    <t>Washing and (dry-) cleaning of textile and fur products by self-service coin-operated machines</t>
  </si>
  <si>
    <t>S962030</t>
  </si>
  <si>
    <t>Dyeing and colouring services</t>
  </si>
  <si>
    <t>S963010</t>
  </si>
  <si>
    <t>Funeral and related activities</t>
  </si>
  <si>
    <t>S963020</t>
  </si>
  <si>
    <t>Pet care activities</t>
  </si>
  <si>
    <t>S963030</t>
  </si>
  <si>
    <t>Concession operation of coin-operated personal service machines</t>
  </si>
  <si>
    <t>S963040</t>
  </si>
  <si>
    <t>Astrological and spiritualists’ activities</t>
  </si>
  <si>
    <t>S963050</t>
  </si>
  <si>
    <t>Turkish baths, sauna and steam baths activities</t>
  </si>
  <si>
    <t>S963090</t>
  </si>
  <si>
    <t>Other personal service activities, not elsewhere classified</t>
  </si>
  <si>
    <t>S000000</t>
  </si>
  <si>
    <t>Other service activities</t>
  </si>
  <si>
    <t>กิจกรรมบริการด้านอื่นๆ</t>
  </si>
  <si>
    <t>S940000</t>
  </si>
  <si>
    <t>Activities of membership organizations</t>
  </si>
  <si>
    <t xml:space="preserve">กิจกรรมองค์การสมาชิก   </t>
  </si>
  <si>
    <t>S941000</t>
  </si>
  <si>
    <t>Activities of business, employers and professional membership organizations</t>
  </si>
  <si>
    <t xml:space="preserve">กิจกรรมองค์การทางธุรกิจ องค์กรนายจ้าง และองค์การทางวิชาชีพ   </t>
  </si>
  <si>
    <t>S949000</t>
  </si>
  <si>
    <t>Activities of other membership organizations</t>
  </si>
  <si>
    <t xml:space="preserve">กิจกรรมองค์การสมาชิกอื่นๆ   </t>
  </si>
  <si>
    <t>S949900</t>
  </si>
  <si>
    <t xml:space="preserve">กิจกรรมองค์การสมาชิกอื่นๆ ซึ่งมิได้จัดประเภทไว้ในที่อื่น   </t>
  </si>
  <si>
    <t>S950000</t>
  </si>
  <si>
    <t>Repair of computers and personal and household goods</t>
  </si>
  <si>
    <t xml:space="preserve">การซ่อมคอมพิวเตอร์และของใช้ส่วนบุคคลและของใช้ในครัวเรือน   </t>
  </si>
  <si>
    <t>S951000</t>
  </si>
  <si>
    <t>Repair of computers and communication equipment</t>
  </si>
  <si>
    <t>การซ่อมอุปกรณ์คอมพิวเตอร์และอุปกรณ์สื่อสารโทรคมนาคม</t>
  </si>
  <si>
    <t>S952000</t>
  </si>
  <si>
    <t>Repair of personal and household goods</t>
  </si>
  <si>
    <t xml:space="preserve">การซ่อมของใช้ส่วนบุคคลและของใช้ในครัวเรือน   </t>
  </si>
  <si>
    <t>S952900</t>
  </si>
  <si>
    <t>Repair of other personal and household goods</t>
  </si>
  <si>
    <t xml:space="preserve">การซ่อมของใช้ส่วนบุคคลและของใช้ในครัวเรือนอื่นๆ   </t>
  </si>
  <si>
    <t>S960000</t>
  </si>
  <si>
    <t>Other personal service activities</t>
  </si>
  <si>
    <t>กิจกรรมบริการส่วนบุคคลอื่นๆ</t>
  </si>
  <si>
    <t>S961000</t>
  </si>
  <si>
    <t>Personal services for wellness, except sport activities</t>
  </si>
  <si>
    <t>กิจกรรมบริการเพื่อเสริมสร้างสุขภาพร่างกาย (ยกเว้นกิจกรรมด้านการกีฬา)</t>
  </si>
  <si>
    <t>S962000</t>
  </si>
  <si>
    <t>Luandry services</t>
  </si>
  <si>
    <t>การบริการซักรีดและซักแห้ง</t>
  </si>
  <si>
    <t>S963000</t>
  </si>
  <si>
    <t>กิจกรรมการให้บริการส่วนบุคคลอื่นๆ ซึ่งมิได้จัดประเภทไว้ในที่อื่น</t>
  </si>
  <si>
    <t>T</t>
  </si>
  <si>
    <t>T970000</t>
  </si>
  <si>
    <t>Activities of households as employers of domestic personnel</t>
  </si>
  <si>
    <t>T981000</t>
  </si>
  <si>
    <t>Undifferentiated goods-producing activities of private households for own use</t>
  </si>
  <si>
    <t>T982000</t>
  </si>
  <si>
    <t>Undifferentiated service-producing activities of private households for own use</t>
  </si>
  <si>
    <t>T000000</t>
  </si>
  <si>
    <t>Activities of households as employers; undifferentiated goods- and services-producing activities of households for own use</t>
  </si>
  <si>
    <t>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</si>
  <si>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T980000</t>
  </si>
  <si>
    <t>Undifferentiated goods- and services-producing activities of private households for own use</t>
  </si>
  <si>
    <t>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</si>
  <si>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U</t>
  </si>
  <si>
    <t>U000000</t>
  </si>
  <si>
    <t>Activities of extraterritorial organizations and bodies</t>
  </si>
  <si>
    <t>กิจกรรมขององค์การระหว่างประเทศและภาคีสมาชิก</t>
  </si>
  <si>
    <t>U990000</t>
  </si>
  <si>
    <t>U990010</t>
  </si>
  <si>
    <t>Activities of diplomatic and consular missions</t>
  </si>
  <si>
    <t>U990090</t>
  </si>
  <si>
    <t>Activities of other extraterritorial organizations and bodies</t>
  </si>
  <si>
    <t>ประเภทอุตสาหกรรม</t>
  </si>
  <si>
    <t>ISIC (Rev.4)</t>
  </si>
  <si>
    <t>ยอดคงค้างสินเชื่อรวม ณ วันที่ 31 ธ.ค. 2019 รวมยอดคงค้างของสินเชื่อธุรกิจ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</t>
  </si>
  <si>
    <t xml:space="preserve">การจัดชั้นลูกหนี้ ณ 31 ธ.ค. 2019 </t>
  </si>
  <si>
    <t xml:space="preserve">ประเภทของสินทรัพย์จัดชั้นของลูกหนี้ ณ วันที่ 31 ธ.ค. 2019
020001 ปกติ
020002 กล่าวถึงเป็นพิเศษ
โดยเป็นการเลือกประเภทสินทรัพย์จัดชั้นระดับที่เข้มที่สุด เช่นลูกหนี้มีสินเชื่อ 2 รายการ  รายการที่ 1 จัดชั้นปกติ  รายการที่ 2 จัดชั้นเป็นกล่าวถึงเป็นพิเศษ  ให้กรอกการจัดชั้นลูกหนี้เป็น "020002 กล่าวถึงเป็นพิเศษ"
</t>
  </si>
  <si>
    <t>วงเงินรวมของกลุ่มลูกหนี้ (ไม่รวมภาระผูกพัน) ณ 31 ธ.ค. 2019
(หน่วย : บาท ทศนิยม 2 ตำแหน่ง)</t>
  </si>
  <si>
    <t>ชื่อลูกหนี้ที่ขอ soft loan</t>
  </si>
  <si>
    <t>Internal Credit Rating/ Scoring</t>
  </si>
  <si>
    <t>การจัดระดับความเสี่ยงของลูกหนี้ของสถาบันการเงิน</t>
  </si>
  <si>
    <t>คำนวณโดยใช้วงเงินสินเชื่อ Softloan หารด้วยยอดคงค้างสินเชื่อรวม ณ 31 ธ.ค. 2019
ต้องมีค่าไม่เกิน 20%</t>
  </si>
  <si>
    <t xml:space="preserve">Yes หมายถึงเป็นบริษัทที่มีหลักทรัพย์จดทะเบียนในตลท.  
No หมายถึงไม่เป็นบริษัทที่มีหลักทรัพย์จดทะเบียนในตลท.  
โดยเป็นสถานะของบริษัท ณ วันที่ สง. ยื่นแบบรายงานต่อ ธปท. </t>
  </si>
  <si>
    <t>วันที่ สง. อนุมัติสินเชื่อ soft loan (YYYY-MM-DD) ปี ค.ศ.</t>
  </si>
  <si>
    <t xml:space="preserve">ณ วันยื่นแบบรายงาน ลูกหนี้เป็นบริษัทที่มีหลักทรัพย์จดทะเบียนในตลาดหลักทรัพย์ ฯ หรือไม่ (Yes = เป็น , No = ไม่เป็น) </t>
  </si>
  <si>
    <t>คำนำหน้าชื่อที่เป็นภาษาไทยของผู้กู้ร่วมรายอื่น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</si>
  <si>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r>
      <t xml:space="preserve">&gt;300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400 ล้านบาท</t>
    </r>
  </si>
  <si>
    <r>
      <t xml:space="preserve">&gt;400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500 ล้านบาท</t>
    </r>
  </si>
  <si>
    <t>ขนาดวงเงินของกลุ่มลูกหนี้</t>
  </si>
  <si>
    <t>ชื่อลูกหนี้ผู้กู้ร่วมที่ขอวงเงิน soft loan</t>
  </si>
  <si>
    <t>ลูกหนี้ที่ยื่นคำขอวงเงิน soft loan รวมทั้งสิ้น</t>
  </si>
  <si>
    <t>จำนวน (ราย)</t>
  </si>
  <si>
    <t>จำนวนเงิน (หน่วย: บาท 
ทศนิยม 2 ตำแหน่ง)</t>
  </si>
  <si>
    <t>* ควรระบุข้อมูลที่ตรงกับฐานข้อมูล DMS ณ วันที่ 31 ธ.ค. 2019 ที่ธนาคารนำส่ง ธปท.</t>
  </si>
  <si>
    <t>ที่ตั้งสถานประกอบการ 
(ชื่อจังหวัด)
(ตาม drop down list)</t>
  </si>
  <si>
    <t>วงเงินรวมของกลุ่มลูกหนี้ 
ณ 31 ธ.ค. 2019
(หน่วย : บาท ทศนิยม 2 ตำแหน่ง)</t>
  </si>
  <si>
    <t>ยอดคงค้างสินเชื่อรวม  
ณ 31 ธ.ค. 2019
(หน่วย : บาท ทศนิยม 2 ตำแหน่ง)</t>
  </si>
  <si>
    <t>ณ วันยื่นแบบรายงาน ลูกหนี้เป็นบริษัทที่มีหลักทรัพย์จดทะเบียนในตลาดหลักทรัพย์ ฯ หรือไม่ 
(Yes = เป็น , No = ไม่เป็น)</t>
  </si>
  <si>
    <t>YES</t>
  </si>
  <si>
    <t>NO</t>
  </si>
  <si>
    <t>Flag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</si>
  <si>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</si>
  <si>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</si>
  <si>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</si>
  <si>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</si>
  <si>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</si>
  <si>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คำนำหน้าชื่อ 
ผู้กู้ร่วม</t>
  </si>
  <si>
    <t xml:space="preserve">ชื่อลูกหนี้ผู้กู้ร่วมที่ขอวงเงิน soft loan
</t>
  </si>
  <si>
    <r>
      <t>B2.2 แบบรายงานการยื่นขอ soft loan ของลูกหนี้วิสาหกิจที่ขอวงเงินกู้ร่วม (ระบุรายละเอียดผู้กู้ร่วม</t>
    </r>
    <r>
      <rPr>
        <b/>
        <u/>
        <sz val="14"/>
        <rFont val="BrowalliaUPC"/>
        <family val="2"/>
      </rPr>
      <t>เพิ่มเติมจากผู้กู้หลัก</t>
    </r>
    <r>
      <rPr>
        <b/>
        <sz val="14"/>
        <rFont val="BrowalliaUPC"/>
        <family val="2"/>
      </rPr>
      <t>ตาม B2.1)</t>
    </r>
  </si>
  <si>
    <t xml:space="preserve">B2.1 แบบรายงานการยื่นขอ soft loan ของลูกหนี้วิสาหกิจ </t>
  </si>
  <si>
    <t>ประเภทธุรกิจที่ขอวงเงิน 
soft loan (ISIC) 
(ตาม drop down list)</t>
  </si>
  <si>
    <t xml:space="preserve">สัดส่วนวงเงินสินเชื่อ 
soft loan ต่อยอดคงค้างลูกหนี้ ณ 31 ธ.ค.2019
(หน่วย : %) 
</t>
  </si>
  <si>
    <t>ยอดคงค้างสินเชื่อรวม 
ณ 31 ธ.ค. 2019 (หน่วย : บาท ทศนิยม 2 ตำแหน่ง)</t>
  </si>
  <si>
    <t>คำนำหน้าชื่อ ผู้กู้ร่วม</t>
  </si>
  <si>
    <t xml:space="preserve">ชื่อบุคคลธรรมดาหรือนิติบุคคลที่ขอ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</si>
  <si>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- นับวงเงินที่ใช้ในธุรกิจของลูกหนี้ทั้งหมด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
- การนับกลุ่มลูกหนี้เป็นไปตาม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</t>
  </si>
  <si>
    <t xml:space="preserve">ประเภทธุรกิจที่ขอวงเงิน soft loan (ISIC) </t>
  </si>
  <si>
    <t xml:space="preserve">สัดส่วนวงเงินสินเชื่อ soft loan ต่อยอดคงค้างลูกหนี้ ณ 31 ธ.ค. 2019 (หน่วย : %) </t>
  </si>
  <si>
    <t xml:space="preserve">วงเงินสินเชื่อ soft loan (หน่วย : บาท ทศนิยม 2 ตำแหน่ง) </t>
  </si>
  <si>
    <t>วงเงินที่ลูกหนี้ขอสินเชื่อ soft loan</t>
  </si>
  <si>
    <t xml:space="preserve">ชื่อบุคคลธรรมดาหรือนิติบุคคลที่เป็นผู้กู้ร่วมที่ขอ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
</t>
  </si>
  <si>
    <t>Customer ID ผู้กู้ร่วม</t>
  </si>
  <si>
    <t>ประเภทของ Customer ID  
(Unique ID Type) ผู้กู้ร่วม</t>
  </si>
  <si>
    <t>Customer ID</t>
  </si>
  <si>
    <t>วันที่ยื่นคำขอ soft loan
 (YYYY-MM-DD) ปี ค.ศ.</t>
  </si>
  <si>
    <t>Customer ID *
ผู้กู้ร่วม</t>
  </si>
  <si>
    <t>ประเภทของ Customer ID *  
(Unique ID Type)
ผู้กู้ร่วม</t>
  </si>
  <si>
    <t xml:space="preserve">Customer ID *  </t>
  </si>
  <si>
    <t>ประเภทของ Customer ID *
(Unique ID Type)</t>
  </si>
  <si>
    <t>การจัดชั้นลูกหนี้ 
ณ 31 ธ.ค. 2019
(ตาม drop down list)</t>
  </si>
  <si>
    <t xml:space="preserve">วงเงินสินเชื่อ soft loan
(หน่วย : บาท ทศนิยม 2 ตำแหน่ง) </t>
  </si>
  <si>
    <t xml:space="preserve">แบบรายงานประกอบด้วย 3 Sheet คือ Sheet "B2 สรุป"  Sheet "B2.1 รายละเอียดลูกหนี้" และ Sheet "B2.2 รายละเอียดผู้กู้ร่วมอื่น" 
</t>
  </si>
  <si>
    <t xml:space="preserve"> Sheet "B2 สรุป"  เป็นสรุปข้อมูลของผู้ประกอบวิสาหกิจที่ขอ soft loan  ส่วน Sheet "B2.1 รายละเอียดลูกหนี้" และ Sheet "B2.2 รายละเอียดผู้กู้ร่วมอื่น" เป็นแบบรายงานการยื่นขอ soft loan ของลูกหนี้วิสาหกิจ </t>
  </si>
  <si>
    <t xml:space="preserve"> และกรอกข้อมูลผู้กู้ร่วมใน  Sheet "B2.2 รายละเอียดผู้กู้ร่วมอื่น" 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</si>
  <si>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</si>
  <si>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</si>
  <si>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</si>
  <si>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>สถาบันการเงินเฉพาะกิจ โปรดติดต่อ</t>
  </si>
  <si>
    <t xml:space="preserve">คำอธิบายการกรอกข้อมูลสำหรับแบบรายงานการยื่นขอ soft loan ของลูกหนี้วิสาหกิจ </t>
  </si>
  <si>
    <t xml:space="preserve">โดยกรณีวงเงินที่ขอ soft loan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พร้อมรายละเอียดวงเงินที่กู้ร่วม </t>
  </si>
  <si>
    <t xml:space="preserve">แบบรายงานประกอบด้วย 2 Sheet คือ Sheet "B2.1 รายละเอียดลูกหนี้" และ Sheet "B2.2 รายละเอียดผู้กู้ร่วมอื่น" โดยกรณีวงเงินที่ขอ soft loan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และกรอกข้อมูลผู้กู้ร่วมที่ Sheet "B2.2 รายละเอียดผู้กู้ร่วมอื่น"
</t>
  </si>
  <si>
    <t xml:space="preserve">แบบรายงานข้อมูลลูกหนี้ที่ขอความช่วยเหลือตามมาตรการ Soft loan ของ ธปท. 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</si>
  <si>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</si>
  <si>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รายงานประเภทเลขระบุตัวตนของผู้กู้ร่วมรายอื่น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</si>
  <si>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r>
      <t>เป็นรหัสที่ใช้อ้างอิงกับรายการขอสินเชื่อใน "Sheet B2.1 รายละเอียดลูกหนี้" และเป็นการใช้เพื่อการเชื่อมโยงข้อมูลเท่านั้น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 "</t>
    </r>
    <r>
      <rPr>
        <b/>
        <sz val="14"/>
        <color theme="1"/>
        <rFont val="BrowalliaUPC"/>
        <family val="2"/>
      </rPr>
      <t>ไม่ผ่าน" เฉพาะรายการนั้น</t>
    </r>
    <r>
      <rPr>
        <sz val="14"/>
        <color theme="1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color theme="1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 xml:space="preserve">หมายเหตุ: </t>
    </r>
    <r>
      <rPr>
        <sz val="14"/>
        <color theme="1"/>
        <rFont val="BrowalliaUPC"/>
        <family val="2"/>
      </rPr>
      <t>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</si>
  <si>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r>
      <t>เป็นรหัสที่ใช้อ้างอิงกับผู้กู้ร่วมใน "Sheet B2.2 รายละเอียดผู้กู้ร่วมอื่น" และเป็นการใช้เพื่อการเชื่อมโยงข้อมูลเท่านั้น 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color theme="1"/>
        <rFont val="BrowalliaUPC"/>
        <family val="2"/>
      </rPr>
      <t xml:space="preserve"> "ไม่ผ่าน" เฉพาะรายการนั้น</t>
    </r>
    <r>
      <rPr>
        <sz val="14"/>
        <color theme="1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color theme="1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</si>
  <si>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1. เกษตรกรรมและการป่าไม้</t>
  </si>
  <si>
    <t>2. การเหมืองแร่และย่อยหิน</t>
  </si>
  <si>
    <t>3. อุตสาหกรรมการผลิต</t>
  </si>
  <si>
    <r>
      <t xml:space="preserve">เลขระบุตัวตนของผู้กู้ร่วมรายอื่น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</si>
  <si>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r>
  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</t>
    </r>
    <r>
      <rPr>
        <sz val="14"/>
        <rFont val="BrowalliaUPC"/>
        <family val="2"/>
      </rPr>
      <t>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</t>
    </r>
    <r>
      <rPr>
        <sz val="14"/>
        <color rgb="FFFF0000"/>
        <rFont val="BrowalliaUPC"/>
        <family val="2"/>
      </rPr>
      <t xml:space="preserve">
</t>
    </r>
    <r>
      <rPr>
        <sz val="14"/>
        <color theme="1"/>
        <rFont val="BrowalliaUPC"/>
        <family val="2"/>
      </rPr>
      <t xml:space="preserve">    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</si>
  <si>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t>4. การพาณิชย์</t>
  </si>
  <si>
    <t>3.5 ยานยนต์ รถพ่วง รถกึ่งพ่วง</t>
  </si>
  <si>
    <t>6. การก่อสร้าง</t>
  </si>
  <si>
    <t>9. การบริการ</t>
  </si>
  <si>
    <t>9.1 โรงแรม ที่พักแรม</t>
  </si>
  <si>
    <t>9.2 บริการอื่นๆ</t>
  </si>
  <si>
    <t>ค่าคงที่ หมายถึง ความถี่ในการส่งข้อมูลเมื่อมีการเปลี่ยนแปลง</t>
  </si>
  <si>
    <t>ค่าคงที่ หมายถึง Subject Area</t>
  </si>
  <si>
    <t>วงเงิน soft loan ที่ขอครั้งนี้ รวมวงเงิน soft loan ที่ธนาคารได้รับจาก ธปท. ในครั้งก่อนหน้าทุกครั้ง</t>
  </si>
  <si>
    <t>ธนาคาร เกียรตินาคินภัทร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</si>
</sst>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yyyy\-mm\-dd"/>
  </numFmts>
  <fonts count="40" x14ac:knownFonts="1">
    <font>
      <sz val="16"/>
      <color theme="1"/>
      <name val="BrowalliaUPC"/>
      <family val="2"/>
      <charset val="222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4"/>
      <color rgb="FFFF0000"/>
      <name val="BrowalliaUPC"/>
      <family val="2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6" tint="-0.499984740745262"/>
      <name val="AngsanaUPC"/>
      <family val="1"/>
    </font>
    <font>
      <b/>
      <sz val="16"/>
      <color rgb="FFFF0000"/>
      <name val="AngsanaUPC"/>
      <family val="1"/>
    </font>
    <font>
      <sz val="16"/>
      <color rgb="FFFF0000"/>
      <name val="AngsanaUPC"/>
      <family val="1"/>
    </font>
    <font>
      <sz val="16"/>
      <name val="BrowalliaUPC"/>
      <family val="2"/>
    </font>
    <font>
      <u/>
      <sz val="16"/>
      <color theme="1"/>
      <name val="AngsanaUPC"/>
      <family val="1"/>
    </font>
    <font>
      <b/>
      <sz val="14"/>
      <name val="BrowalliaUPC"/>
      <family val="2"/>
    </font>
    <font>
      <sz val="14"/>
      <name val="BrowalliaUPC"/>
      <family val="2"/>
    </font>
    <font>
      <sz val="10"/>
      <color indexed="8"/>
      <name val="Arial"/>
      <family val="2"/>
    </font>
    <font>
      <b/>
      <strike/>
      <sz val="14"/>
      <color rgb="FFFF0000"/>
      <name val="BrowalliaUPC"/>
      <family val="2"/>
    </font>
    <font>
      <u/>
      <sz val="16"/>
      <color theme="10"/>
      <name val="BrowalliaUPC"/>
      <family val="2"/>
      <charset val="222"/>
    </font>
    <font>
      <b/>
      <sz val="14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000000"/>
      <name val="Browallia New"/>
      <family val="2"/>
    </font>
    <font>
      <u/>
      <sz val="14"/>
      <color rgb="FF000000"/>
      <name val="Browallia New"/>
      <family val="2"/>
    </font>
    <font>
      <sz val="14"/>
      <color indexed="8"/>
      <name val="Browallia New"/>
      <family val="2"/>
    </font>
    <font>
      <sz val="10"/>
      <color theme="1"/>
      <name val="Tahoma"/>
      <family val="2"/>
      <charset val="222"/>
    </font>
    <font>
      <b/>
      <u/>
      <sz val="14"/>
      <name val="BrowalliaUPC"/>
      <family val="2"/>
    </font>
    <font>
      <sz val="14"/>
      <name val="Browallia New"/>
      <family val="2"/>
    </font>
    <font>
      <u/>
      <sz val="14"/>
      <color theme="1"/>
      <name val="BrowalliaUPC"/>
      <family val="2"/>
    </font>
    <font>
      <sz val="14"/>
      <color theme="1"/>
      <name val="BrowalliaUPC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28" fillId="0" borderId="0" applyNumberFormat="0" applyFill="0" applyBorder="0" applyAlignment="0" applyProtection="0"/>
    <xf numFmtId="0" fontId="35" fillId="0" borderId="0"/>
  </cellStyleXfs>
  <cellXfs count="134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2" borderId="1" xfId="0" applyFont="1" applyFill="1" applyBorder="1" applyAlignment="1">
      <alignment vertical="top"/>
    </xf>
    <xf numFmtId="0" fontId="9" fillId="3" borderId="0" xfId="0" applyFont="1" applyFill="1"/>
    <xf numFmtId="0" fontId="9" fillId="0" borderId="0" xfId="0" applyFont="1"/>
    <xf numFmtId="0" fontId="10" fillId="3" borderId="0" xfId="0" applyFont="1" applyFill="1"/>
    <xf numFmtId="0" fontId="11" fillId="3" borderId="0" xfId="1" applyFont="1" applyFill="1" applyAlignment="1">
      <alignment horizontal="left" indent="1"/>
    </xf>
    <xf numFmtId="0" fontId="13" fillId="3" borderId="0" xfId="1" applyFont="1" applyFill="1"/>
    <xf numFmtId="0" fontId="14" fillId="3" borderId="0" xfId="1" applyFont="1" applyFill="1"/>
    <xf numFmtId="0" fontId="16" fillId="3" borderId="0" xfId="1" applyFont="1" applyFill="1"/>
    <xf numFmtId="0" fontId="12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2" fillId="3" borderId="0" xfId="1" applyFont="1" applyFill="1" applyAlignment="1"/>
    <xf numFmtId="0" fontId="12" fillId="3" borderId="0" xfId="2" applyFont="1" applyFill="1"/>
    <xf numFmtId="49" fontId="12" fillId="3" borderId="0" xfId="2" applyNumberFormat="1" applyFont="1" applyFill="1" applyAlignment="1">
      <alignment horizontal="center"/>
    </xf>
    <xf numFmtId="0" fontId="12" fillId="0" borderId="0" xfId="2" applyFont="1"/>
    <xf numFmtId="0" fontId="12" fillId="3" borderId="0" xfId="2" applyFont="1" applyFill="1" applyAlignment="1"/>
    <xf numFmtId="49" fontId="12" fillId="3" borderId="0" xfId="2" applyNumberFormat="1" applyFont="1" applyFill="1" applyAlignment="1">
      <alignment horizontal="center" vertical="top"/>
    </xf>
    <xf numFmtId="0" fontId="20" fillId="3" borderId="0" xfId="1" applyFont="1" applyFill="1"/>
    <xf numFmtId="49" fontId="1" fillId="0" borderId="0" xfId="0" applyNumberFormat="1" applyFont="1" applyAlignment="1">
      <alignment horizontal="left" vertical="top"/>
    </xf>
    <xf numFmtId="0" fontId="22" fillId="0" borderId="0" xfId="0" applyFont="1"/>
    <xf numFmtId="0" fontId="6" fillId="4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4" fontId="1" fillId="5" borderId="2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0" fontId="21" fillId="3" borderId="0" xfId="2" applyFont="1" applyFill="1" applyAlignment="1">
      <alignment horizontal="left" vertical="top"/>
    </xf>
    <xf numFmtId="0" fontId="12" fillId="5" borderId="1" xfId="2" applyFont="1" applyFill="1" applyBorder="1"/>
    <xf numFmtId="0" fontId="24" fillId="4" borderId="1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vertical="top"/>
    </xf>
    <xf numFmtId="0" fontId="25" fillId="0" borderId="0" xfId="0" applyFont="1" applyAlignment="1">
      <alignment vertical="top"/>
    </xf>
    <xf numFmtId="0" fontId="24" fillId="0" borderId="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6" fillId="0" borderId="0" xfId="0" applyFont="1"/>
    <xf numFmtId="0" fontId="1" fillId="5" borderId="2" xfId="0" applyFont="1" applyFill="1" applyBorder="1" applyAlignment="1">
      <alignment horizontal="left" vertical="top" wrapText="1"/>
    </xf>
    <xf numFmtId="0" fontId="25" fillId="0" borderId="1" xfId="0" quotePrefix="1" applyFont="1" applyBorder="1" applyAlignment="1">
      <alignment vertical="top" wrapText="1"/>
    </xf>
    <xf numFmtId="4" fontId="1" fillId="5" borderId="1" xfId="0" applyNumberFormat="1" applyFont="1" applyFill="1" applyBorder="1" applyAlignment="1">
      <alignment horizontal="right" vertical="top"/>
    </xf>
    <xf numFmtId="4" fontId="1" fillId="5" borderId="2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0" xfId="0" applyFont="1" applyAlignment="1">
      <alignment vertical="top"/>
    </xf>
    <xf numFmtId="0" fontId="29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30" fillId="0" borderId="0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right" vertical="top"/>
    </xf>
    <xf numFmtId="0" fontId="31" fillId="0" borderId="0" xfId="0" applyFont="1" applyBorder="1" applyAlignment="1">
      <alignment horizontal="left" vertical="top" wrapText="1"/>
    </xf>
    <xf numFmtId="4" fontId="31" fillId="0" borderId="0" xfId="0" applyNumberFormat="1" applyFont="1" applyFill="1" applyBorder="1" applyAlignment="1">
      <alignment vertical="top" wrapText="1"/>
    </xf>
    <xf numFmtId="0" fontId="31" fillId="0" borderId="0" xfId="0" applyFont="1" applyBorder="1" applyAlignment="1">
      <alignment horizontal="left" vertical="top"/>
    </xf>
    <xf numFmtId="0" fontId="30" fillId="0" borderId="8" xfId="0" applyFont="1" applyBorder="1" applyAlignment="1">
      <alignment vertical="top"/>
    </xf>
    <xf numFmtId="0" fontId="29" fillId="4" borderId="2" xfId="0" applyFont="1" applyFill="1" applyBorder="1" applyAlignment="1">
      <alignment horizontal="center" vertical="top" wrapText="1"/>
    </xf>
    <xf numFmtId="0" fontId="31" fillId="6" borderId="1" xfId="0" applyFont="1" applyFill="1" applyBorder="1" applyAlignment="1">
      <alignment horizontal="center" vertical="top"/>
    </xf>
    <xf numFmtId="0" fontId="30" fillId="6" borderId="11" xfId="0" applyFont="1" applyFill="1" applyBorder="1" applyAlignment="1">
      <alignment vertical="top"/>
    </xf>
    <xf numFmtId="0" fontId="30" fillId="6" borderId="3" xfId="0" applyFont="1" applyFill="1" applyBorder="1" applyAlignment="1">
      <alignment vertical="top"/>
    </xf>
    <xf numFmtId="0" fontId="30" fillId="0" borderId="1" xfId="0" applyFont="1" applyBorder="1" applyAlignment="1">
      <alignment vertical="top"/>
    </xf>
    <xf numFmtId="49" fontId="34" fillId="7" borderId="1" xfId="0" applyNumberFormat="1" applyFont="1" applyFill="1" applyBorder="1" applyAlignment="1">
      <alignment horizontal="left"/>
    </xf>
    <xf numFmtId="49" fontId="34" fillId="0" borderId="1" xfId="0" applyNumberFormat="1" applyFont="1" applyFill="1" applyBorder="1" applyAlignment="1">
      <alignment horizontal="left"/>
    </xf>
    <xf numFmtId="0" fontId="31" fillId="6" borderId="4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5" borderId="2" xfId="0" applyNumberFormat="1" applyFont="1" applyFill="1" applyBorder="1" applyAlignment="1">
      <alignment horizontal="right" vertical="top"/>
    </xf>
    <xf numFmtId="0" fontId="1" fillId="0" borderId="6" xfId="0" applyFont="1" applyBorder="1"/>
    <xf numFmtId="0" fontId="1" fillId="0" borderId="5" xfId="0" applyFont="1" applyBorder="1"/>
    <xf numFmtId="0" fontId="6" fillId="0" borderId="1" xfId="4" applyFont="1" applyFill="1" applyBorder="1" applyAlignment="1">
      <alignment vertical="center"/>
    </xf>
    <xf numFmtId="49" fontId="6" fillId="0" borderId="1" xfId="4" applyNumberFormat="1" applyFont="1" applyFill="1" applyBorder="1" applyAlignment="1">
      <alignment vertical="center"/>
    </xf>
    <xf numFmtId="0" fontId="6" fillId="0" borderId="4" xfId="4" applyFont="1" applyFill="1" applyBorder="1" applyAlignment="1">
      <alignment vertical="center"/>
    </xf>
    <xf numFmtId="0" fontId="1" fillId="0" borderId="4" xfId="0" applyFont="1" applyBorder="1"/>
    <xf numFmtId="0" fontId="1" fillId="0" borderId="1" xfId="4" applyFont="1" applyFill="1" applyBorder="1"/>
    <xf numFmtId="49" fontId="1" fillId="0" borderId="1" xfId="4" applyNumberFormat="1" applyFont="1" applyFill="1" applyBorder="1"/>
    <xf numFmtId="0" fontId="1" fillId="0" borderId="7" xfId="0" applyFont="1" applyBorder="1"/>
    <xf numFmtId="0" fontId="1" fillId="0" borderId="4" xfId="4" applyFont="1" applyFill="1" applyBorder="1"/>
    <xf numFmtId="0" fontId="1" fillId="0" borderId="0" xfId="3" applyFont="1" applyBorder="1" applyAlignment="1">
      <alignment vertical="center"/>
    </xf>
    <xf numFmtId="0" fontId="1" fillId="0" borderId="1" xfId="0" quotePrefix="1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" fontId="6" fillId="0" borderId="9" xfId="0" applyNumberFormat="1" applyFont="1" applyFill="1" applyBorder="1" applyAlignment="1">
      <alignment vertical="top" wrapText="1"/>
    </xf>
    <xf numFmtId="10" fontId="1" fillId="5" borderId="2" xfId="0" applyNumberFormat="1" applyFont="1" applyFill="1" applyBorder="1" applyAlignment="1">
      <alignment horizontal="right" vertical="top"/>
    </xf>
    <xf numFmtId="4" fontId="1" fillId="5" borderId="2" xfId="0" applyNumberFormat="1" applyFont="1" applyFill="1" applyBorder="1" applyAlignment="1">
      <alignment horizontal="center" vertical="top"/>
    </xf>
    <xf numFmtId="49" fontId="25" fillId="5" borderId="1" xfId="0" applyNumberFormat="1" applyFont="1" applyFill="1" applyBorder="1" applyAlignment="1">
      <alignment horizontal="left" vertical="top"/>
    </xf>
    <xf numFmtId="49" fontId="25" fillId="5" borderId="2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7" fillId="0" borderId="1" xfId="0" applyFont="1" applyBorder="1" applyAlignment="1">
      <alignment vertical="top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187" fontId="25" fillId="5" borderId="2" xfId="0" applyNumberFormat="1" applyFont="1" applyFill="1" applyBorder="1" applyAlignment="1">
      <alignment horizontal="left" vertical="top"/>
    </xf>
    <xf numFmtId="187" fontId="1" fillId="5" borderId="2" xfId="0" applyNumberFormat="1" applyFont="1" applyFill="1" applyBorder="1" applyAlignment="1">
      <alignment horizontal="center" vertical="top"/>
    </xf>
    <xf numFmtId="49" fontId="1" fillId="5" borderId="2" xfId="0" applyNumberFormat="1" applyFont="1" applyFill="1" applyBorder="1" applyAlignment="1">
      <alignment horizontal="left" vertical="top"/>
    </xf>
    <xf numFmtId="49" fontId="1" fillId="5" borderId="1" xfId="0" applyNumberFormat="1" applyFont="1" applyFill="1" applyBorder="1" applyAlignment="1">
      <alignment horizontal="left" vertical="top"/>
    </xf>
    <xf numFmtId="0" fontId="32" fillId="0" borderId="1" xfId="0" applyFont="1" applyBorder="1" applyAlignment="1">
      <alignment horizontal="left" vertical="center"/>
    </xf>
    <xf numFmtId="49" fontId="34" fillId="0" borderId="1" xfId="0" applyNumberFormat="1" applyFont="1" applyFill="1" applyBorder="1" applyAlignment="1">
      <alignment horizontal="left" indent="1"/>
    </xf>
    <xf numFmtId="0" fontId="39" fillId="0" borderId="1" xfId="4" applyFont="1" applyFill="1" applyBorder="1"/>
    <xf numFmtId="49" fontId="39" fillId="0" borderId="1" xfId="4" applyNumberFormat="1" applyFont="1" applyFill="1" applyBorder="1"/>
    <xf numFmtId="0" fontId="39" fillId="0" borderId="4" xfId="4" applyFont="1" applyFill="1" applyBorder="1"/>
    <xf numFmtId="0" fontId="1" fillId="0" borderId="10" xfId="4" applyFont="1" applyFill="1" applyBorder="1"/>
    <xf numFmtId="49" fontId="1" fillId="0" borderId="10" xfId="4" applyNumberFormat="1" applyFont="1" applyFill="1" applyBorder="1"/>
    <xf numFmtId="0" fontId="1" fillId="0" borderId="7" xfId="4" applyFont="1" applyFill="1" applyBorder="1"/>
    <xf numFmtId="0" fontId="12" fillId="3" borderId="0" xfId="2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4" fontId="31" fillId="0" borderId="0" xfId="0" applyNumberFormat="1" applyFont="1" applyFill="1" applyBorder="1" applyAlignment="1">
      <alignment horizontal="left" vertical="top" wrapText="1"/>
    </xf>
    <xf numFmtId="4" fontId="31" fillId="0" borderId="9" xfId="0" applyNumberFormat="1" applyFont="1" applyFill="1" applyBorder="1" applyAlignment="1">
      <alignment horizontal="left" vertical="top" wrapText="1"/>
    </xf>
    <xf numFmtId="0" fontId="31" fillId="4" borderId="10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29" fillId="4" borderId="3" xfId="0" applyFont="1" applyFill="1" applyBorder="1" applyAlignment="1">
      <alignment horizontal="center" vertical="top" wrapText="1"/>
    </xf>
    <xf numFmtId="0" fontId="31" fillId="4" borderId="4" xfId="0" applyFont="1" applyFill="1" applyBorder="1" applyAlignment="1">
      <alignment horizontal="center" vertical="top" wrapText="1"/>
    </xf>
    <xf numFmtId="0" fontId="31" fillId="4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</cellXfs>
  <cellStyles count="5">
    <cellStyle name="Hyperlink" xfId="3" builtinId="8"/>
    <cellStyle name="Normal" xfId="0" builtinId="0"/>
    <cellStyle name="Normal 2 2" xfId="2"/>
    <cellStyle name="Normal 3" xfId="4"/>
    <cellStyle name="Normal_01 แบบรายงาน SA และ SSA" xfId="1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6404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/>
        <name val="BrowalliaUP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6404D"/>
      <color rgb="FF0000FF"/>
      <color rgb="FFFF33CC"/>
      <color rgb="FFE6F9FE"/>
      <color rgb="FFCBF3FD"/>
      <color rgb="FFEB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B78" totalsRowShown="0" headerRowDxfId="17" dataDxfId="15" headerRowBorderDxfId="16" tableBorderDxfId="14" totalsRowBorderDxfId="13">
  <autoFilter ref="A1:B78"/>
  <tableColumns count="2">
    <tableColumn id="2" name="ภาค" dataDxfId="12"/>
    <tableColumn id="1" name="จังหวัด" dataDxfId="11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D1:H1564" totalsRowShown="0" headerRowDxfId="10" dataDxfId="9" tableBorderDxfId="8" headerRowCellStyle="Normal 3">
  <sortState ref="D2:H1564">
    <sortCondition ref="E2:E1564"/>
    <sortCondition ref="F2:F1564"/>
  </sortState>
  <tableColumns count="5">
    <tableColumn id="1" name="ประเภทอุตสาหกรรม" dataDxfId="7" dataCellStyle="Normal 3"/>
    <tableColumn id="2" name="Sector_ISICCode" dataDxfId="6" dataCellStyle="Normal 3"/>
    <tableColumn id="3" name="ISIC (Rev.4)" dataDxfId="5" dataCellStyle="Normal 3"/>
    <tableColumn id="4" name="Sector_ISIC_DescriptionENG (Rev.4)" dataDxfId="4" dataCellStyle="Normal 3"/>
    <tableColumn id="5" name="Sector_ISIC_DescriptionTH (Rev.4)" dataDxfId="3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5"/>
  <sheetViews>
    <sheetView tabSelected="1" zoomScaleNormal="100" workbookViewId="0"/>
  </sheetViews>
  <sheetFormatPr defaultColWidth="9" defaultRowHeight="23" x14ac:dyDescent="0.7"/>
  <cols>
    <col min="1" max="6" width="9" style="24"/>
    <col min="7" max="7" width="8.33203125" style="24" customWidth="1"/>
    <col min="8" max="8" width="79.83203125" style="24" customWidth="1"/>
    <col min="9" max="16384" width="9" style="24"/>
  </cols>
  <sheetData>
    <row r="1" spans="1:83" x14ac:dyDescent="0.7">
      <c r="A1" s="25" t="s">
        <v>5038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</row>
    <row r="2" spans="1:83" x14ac:dyDescent="0.7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</row>
    <row r="3" spans="1:83" x14ac:dyDescent="0.7">
      <c r="A3" s="26" t="s">
        <v>1337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</row>
    <row r="4" spans="1:83" x14ac:dyDescent="0.7">
      <c r="A4" s="23"/>
      <c r="B4" s="27" t="s">
        <v>117</v>
      </c>
      <c r="C4" s="122" t="s">
        <v>5054</v>
      </c>
      <c r="D4" s="122"/>
      <c r="E4" s="122"/>
      <c r="F4" s="122"/>
      <c r="G4" s="12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</row>
    <row r="5" spans="1:83" x14ac:dyDescent="0.7">
      <c r="A5" s="23"/>
      <c r="B5" s="39" t="s">
        <v>1338</v>
      </c>
      <c r="C5" s="122" t="s">
        <v>5055</v>
      </c>
      <c r="D5" s="122"/>
      <c r="E5" s="122"/>
      <c r="F5" s="122"/>
      <c r="G5" s="1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</row>
    <row r="6" spans="1:83" x14ac:dyDescent="0.7">
      <c r="A6" s="23"/>
      <c r="B6" s="28" t="s">
        <v>99</v>
      </c>
      <c r="C6" s="122" t="s">
        <v>100</v>
      </c>
      <c r="D6" s="122"/>
      <c r="E6" s="122"/>
      <c r="F6" s="122"/>
      <c r="G6" s="1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</row>
    <row r="7" spans="1:83" x14ac:dyDescent="0.7">
      <c r="A7" s="23"/>
      <c r="B7" s="29" t="s">
        <v>101</v>
      </c>
      <c r="C7" s="30" t="s">
        <v>102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</row>
    <row r="8" spans="1:83" x14ac:dyDescent="0.7">
      <c r="A8" s="23"/>
      <c r="B8" s="31" t="s">
        <v>103</v>
      </c>
      <c r="C8" s="30" t="s">
        <v>104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</row>
    <row r="9" spans="1:83" x14ac:dyDescent="0.7">
      <c r="A9" s="23"/>
      <c r="B9" s="32" t="s">
        <v>105</v>
      </c>
      <c r="C9" s="30" t="s">
        <v>134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</row>
    <row r="10" spans="1:83" x14ac:dyDescent="0.7">
      <c r="A10" s="23"/>
      <c r="B10" s="39" t="s">
        <v>1336</v>
      </c>
      <c r="C10" s="33" t="s">
        <v>118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</row>
    <row r="11" spans="1:83" x14ac:dyDescent="0.7">
      <c r="A11" s="23"/>
      <c r="B11" s="27" t="s">
        <v>106</v>
      </c>
      <c r="C11" s="30" t="s">
        <v>107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</row>
    <row r="12" spans="1:83" x14ac:dyDescent="0.7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</row>
    <row r="13" spans="1:83" x14ac:dyDescent="0.7">
      <c r="A13" s="26" t="s">
        <v>108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</row>
    <row r="14" spans="1:83" s="36" customFormat="1" x14ac:dyDescent="0.7">
      <c r="A14" s="34"/>
      <c r="B14" s="35" t="s">
        <v>109</v>
      </c>
      <c r="C14" s="34" t="s">
        <v>116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</row>
    <row r="15" spans="1:83" s="36" customFormat="1" x14ac:dyDescent="0.7">
      <c r="A15" s="34"/>
      <c r="B15" s="35" t="s">
        <v>110</v>
      </c>
      <c r="C15" s="37" t="s">
        <v>144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</row>
    <row r="16" spans="1:83" s="36" customFormat="1" x14ac:dyDescent="0.7">
      <c r="A16" s="34"/>
      <c r="B16" s="35" t="s">
        <v>111</v>
      </c>
      <c r="C16" s="37" t="s">
        <v>136</v>
      </c>
      <c r="D16" s="34"/>
      <c r="E16" s="34"/>
      <c r="F16" s="34"/>
      <c r="G16" s="48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</row>
    <row r="17" spans="1:83" s="36" customFormat="1" x14ac:dyDescent="0.7">
      <c r="A17" s="34"/>
      <c r="B17" s="35" t="s">
        <v>112</v>
      </c>
      <c r="C17" s="37" t="s">
        <v>119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</row>
    <row r="18" spans="1:83" s="36" customFormat="1" x14ac:dyDescent="0.7">
      <c r="A18" s="34"/>
      <c r="B18" s="35" t="s">
        <v>113</v>
      </c>
      <c r="C18" s="37" t="s">
        <v>135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</row>
    <row r="19" spans="1:83" s="36" customFormat="1" x14ac:dyDescent="0.7">
      <c r="A19" s="34"/>
      <c r="B19" s="35" t="s">
        <v>1339</v>
      </c>
      <c r="C19" s="37" t="s">
        <v>120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</row>
    <row r="20" spans="1:83" s="36" customFormat="1" x14ac:dyDescent="0.7">
      <c r="A20" s="34"/>
      <c r="B20" s="35" t="s">
        <v>115</v>
      </c>
      <c r="C20" s="37" t="s">
        <v>5028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</row>
    <row r="21" spans="1:83" s="36" customFormat="1" x14ac:dyDescent="0.7">
      <c r="A21" s="34"/>
      <c r="B21" s="35"/>
      <c r="C21" s="37" t="s">
        <v>5029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</row>
    <row r="22" spans="1:83" s="36" customFormat="1" x14ac:dyDescent="0.7">
      <c r="A22" s="34"/>
      <c r="B22" s="35"/>
      <c r="C22" s="37" t="s">
        <v>5036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</row>
    <row r="23" spans="1:83" s="36" customFormat="1" x14ac:dyDescent="0.7">
      <c r="A23" s="34"/>
      <c r="B23" s="35"/>
      <c r="C23" s="37" t="s">
        <v>5030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</row>
    <row r="24" spans="1:83" s="36" customFormat="1" x14ac:dyDescent="0.7">
      <c r="A24" s="34"/>
      <c r="B24" s="35" t="s">
        <v>1348</v>
      </c>
      <c r="C24" s="37" t="s">
        <v>114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</row>
    <row r="25" spans="1:83" s="36" customFormat="1" x14ac:dyDescent="0.7">
      <c r="A25" s="34"/>
      <c r="B25" s="35"/>
      <c r="C25" s="3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</row>
    <row r="26" spans="1:83" s="36" customFormat="1" ht="19.5" customHeight="1" x14ac:dyDescent="0.7">
      <c r="A26" s="34"/>
      <c r="B26" s="38"/>
      <c r="C26" s="23" t="s">
        <v>137</v>
      </c>
      <c r="D26" s="47"/>
      <c r="E26" s="47"/>
      <c r="F26" s="47"/>
      <c r="G26" s="47"/>
      <c r="H26" s="47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</row>
    <row r="27" spans="1:83" x14ac:dyDescent="0.7">
      <c r="A27" s="23"/>
      <c r="B27" s="23"/>
      <c r="C27" s="108" t="s">
        <v>5031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ht="169.5" customHeight="1" x14ac:dyDescent="0.7">
      <c r="A28" s="23"/>
      <c r="B28" s="23"/>
      <c r="C28" s="123" t="s">
        <v>5032</v>
      </c>
      <c r="D28" s="123"/>
      <c r="E28" s="123"/>
      <c r="F28" s="123"/>
      <c r="G28" s="1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</row>
    <row r="29" spans="1:83" x14ac:dyDescent="0.7">
      <c r="A29" s="23"/>
      <c r="B29" s="23"/>
      <c r="C29" s="23" t="s">
        <v>5034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</row>
    <row r="30" spans="1:83" ht="111.75" customHeight="1" x14ac:dyDescent="0.7">
      <c r="A30" s="23"/>
      <c r="B30" s="23"/>
      <c r="C30" s="123" t="s">
        <v>5033</v>
      </c>
      <c r="D30" s="123"/>
      <c r="E30" s="123"/>
      <c r="F30" s="123"/>
      <c r="G30" s="1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</row>
    <row r="31" spans="1:83" x14ac:dyDescent="0.7">
      <c r="A31" s="23"/>
      <c r="B31" s="23"/>
      <c r="C31" s="10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</row>
    <row r="32" spans="1:83" x14ac:dyDescent="0.7">
      <c r="A32" s="23"/>
      <c r="B32" s="23"/>
      <c r="C32" s="10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</row>
    <row r="33" spans="1:83" x14ac:dyDescent="0.7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</row>
    <row r="34" spans="1:83" x14ac:dyDescent="0.7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</row>
    <row r="35" spans="1:83" x14ac:dyDescent="0.7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</row>
    <row r="36" spans="1:83" x14ac:dyDescent="0.7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</row>
    <row r="37" spans="1:83" x14ac:dyDescent="0.7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</row>
    <row r="38" spans="1:83" x14ac:dyDescent="0.7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</row>
    <row r="39" spans="1:83" x14ac:dyDescent="0.7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</row>
    <row r="40" spans="1:83" x14ac:dyDescent="0.7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</row>
    <row r="41" spans="1:83" x14ac:dyDescent="0.7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</row>
    <row r="42" spans="1:83" x14ac:dyDescent="0.7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</row>
    <row r="43" spans="1:83" x14ac:dyDescent="0.7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</row>
    <row r="44" spans="1:83" x14ac:dyDescent="0.7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</row>
    <row r="45" spans="1:83" x14ac:dyDescent="0.7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</row>
  </sheetData>
  <mergeCells count="5">
    <mergeCell ref="C4:G4"/>
    <mergeCell ref="C5:G5"/>
    <mergeCell ref="C6:G6"/>
    <mergeCell ref="C28:G28"/>
    <mergeCell ref="C30:G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9"/>
  <sheetViews>
    <sheetView zoomScale="90" zoomScaleNormal="90" zoomScaleSheetLayoutView="40" workbookViewId="0"/>
  </sheetViews>
  <sheetFormatPr defaultColWidth="9" defaultRowHeight="20" x14ac:dyDescent="0.65"/>
  <cols>
    <col min="1" max="1" width="32.5" style="9" customWidth="1"/>
    <col min="2" max="2" width="27.08203125" style="9" customWidth="1"/>
    <col min="3" max="3" width="25.33203125" style="9" customWidth="1"/>
    <col min="4" max="4" width="17.58203125" style="9" customWidth="1"/>
    <col min="5" max="5" width="31.25" style="9" customWidth="1"/>
    <col min="6" max="6" width="19.58203125" style="9" customWidth="1"/>
    <col min="7" max="16384" width="9" style="9"/>
  </cols>
  <sheetData>
    <row r="1" spans="1:8" ht="20.5" x14ac:dyDescent="0.65">
      <c r="A1" s="60" t="s">
        <v>1359</v>
      </c>
      <c r="B1" s="61"/>
      <c r="C1" s="61"/>
      <c r="D1" s="61"/>
      <c r="E1" s="61"/>
      <c r="F1" s="62"/>
      <c r="G1" s="62"/>
      <c r="H1" s="62"/>
    </row>
    <row r="2" spans="1:8" ht="20.5" x14ac:dyDescent="0.65">
      <c r="A2" s="63" t="s">
        <v>8</v>
      </c>
      <c r="B2" s="102" t="s">
        <v>121</v>
      </c>
      <c r="C2" s="62"/>
      <c r="D2" s="62"/>
      <c r="E2" s="62"/>
      <c r="F2" s="62"/>
      <c r="G2" s="62"/>
      <c r="H2" s="62"/>
    </row>
    <row r="3" spans="1:8" ht="20.5" x14ac:dyDescent="0.65">
      <c r="A3" s="63" t="s">
        <v>2</v>
      </c>
      <c r="B3" s="103" t="str">
        <f>VLOOKUP(B2,Master!$A$1:$B$39,2,FALSE)</f>
        <v>โปรดระบุชื่อสถาบันการเงินของท่าน</v>
      </c>
      <c r="C3" s="61"/>
      <c r="D3" s="61"/>
      <c r="E3" s="61"/>
      <c r="F3" s="62"/>
      <c r="G3" s="62"/>
      <c r="H3" s="62"/>
    </row>
    <row r="4" spans="1:8" ht="41" x14ac:dyDescent="0.65">
      <c r="A4" s="64" t="s">
        <v>1343</v>
      </c>
      <c r="B4" s="110">
        <v>44176</v>
      </c>
      <c r="C4" s="61"/>
      <c r="D4" s="65"/>
      <c r="E4" s="61"/>
      <c r="F4" s="62"/>
      <c r="G4" s="62"/>
      <c r="H4" s="62"/>
    </row>
    <row r="5" spans="1:8" ht="20.5" x14ac:dyDescent="0.65">
      <c r="A5" s="66" t="s">
        <v>1360</v>
      </c>
      <c r="B5" s="45">
        <v>0</v>
      </c>
      <c r="C5" s="62"/>
      <c r="D5" s="65"/>
      <c r="E5" s="67"/>
      <c r="F5" s="62"/>
      <c r="G5" s="62"/>
      <c r="H5" s="62"/>
    </row>
    <row r="6" spans="1:8" ht="61.5" x14ac:dyDescent="0.65">
      <c r="A6" s="66" t="s">
        <v>5056</v>
      </c>
      <c r="B6" s="45">
        <v>0</v>
      </c>
      <c r="C6" s="62"/>
      <c r="D6" s="65"/>
      <c r="E6" s="67"/>
      <c r="F6" s="62"/>
      <c r="G6" s="62"/>
      <c r="H6" s="62"/>
    </row>
    <row r="7" spans="1:8" ht="21.65" customHeight="1" x14ac:dyDescent="0.65">
      <c r="A7" s="68" t="s">
        <v>1340</v>
      </c>
      <c r="B7" s="124" t="s">
        <v>1361</v>
      </c>
      <c r="C7" s="124"/>
      <c r="D7" s="124"/>
      <c r="E7" s="124"/>
      <c r="F7" s="69"/>
      <c r="G7" s="69"/>
      <c r="H7" s="69"/>
    </row>
    <row r="8" spans="1:8" ht="22.5" customHeight="1" x14ac:dyDescent="0.65">
      <c r="A8" s="70"/>
      <c r="B8" s="125"/>
      <c r="C8" s="125"/>
      <c r="D8" s="125"/>
      <c r="E8" s="125"/>
      <c r="F8" s="69"/>
      <c r="G8" s="69"/>
      <c r="H8" s="69"/>
    </row>
    <row r="9" spans="1:8" ht="45" customHeight="1" x14ac:dyDescent="0.65">
      <c r="A9" s="126"/>
      <c r="B9" s="128" t="s">
        <v>1362</v>
      </c>
      <c r="C9" s="129"/>
      <c r="D9" s="130" t="s">
        <v>5056</v>
      </c>
      <c r="E9" s="131"/>
      <c r="F9" s="71"/>
      <c r="G9" s="61"/>
      <c r="H9" s="61"/>
    </row>
    <row r="10" spans="1:8" ht="51" customHeight="1" x14ac:dyDescent="0.65">
      <c r="A10" s="127"/>
      <c r="B10" s="72" t="s">
        <v>1363</v>
      </c>
      <c r="C10" s="72" t="s">
        <v>1364</v>
      </c>
      <c r="D10" s="72" t="s">
        <v>1363</v>
      </c>
      <c r="E10" s="72" t="s">
        <v>1364</v>
      </c>
      <c r="F10" s="62"/>
      <c r="G10" s="62"/>
      <c r="H10" s="62"/>
    </row>
    <row r="11" spans="1:8" ht="18" customHeight="1" x14ac:dyDescent="0.65">
      <c r="A11" s="73" t="s">
        <v>4985</v>
      </c>
      <c r="B11" s="74"/>
      <c r="C11" s="74"/>
      <c r="D11" s="74"/>
      <c r="E11" s="75"/>
      <c r="F11" s="62"/>
      <c r="G11" s="62"/>
      <c r="H11" s="62"/>
    </row>
    <row r="12" spans="1:8" ht="18" customHeight="1" x14ac:dyDescent="0.65">
      <c r="A12" s="114" t="s">
        <v>1365</v>
      </c>
      <c r="B12" s="81">
        <v>0</v>
      </c>
      <c r="C12" s="45">
        <v>0</v>
      </c>
      <c r="D12" s="81">
        <v>0</v>
      </c>
      <c r="E12" s="45">
        <v>0</v>
      </c>
      <c r="F12" s="62"/>
      <c r="G12" s="62"/>
      <c r="H12" s="62"/>
    </row>
    <row r="13" spans="1:8" ht="18" customHeight="1" x14ac:dyDescent="0.65">
      <c r="A13" s="114" t="s">
        <v>1366</v>
      </c>
      <c r="B13" s="81">
        <v>0</v>
      </c>
      <c r="C13" s="45">
        <v>0</v>
      </c>
      <c r="D13" s="81">
        <v>0</v>
      </c>
      <c r="E13" s="45">
        <v>0</v>
      </c>
      <c r="F13" s="62"/>
      <c r="G13" s="62"/>
      <c r="H13" s="62"/>
    </row>
    <row r="14" spans="1:8" ht="18" customHeight="1" x14ac:dyDescent="0.65">
      <c r="A14" s="114" t="s">
        <v>1367</v>
      </c>
      <c r="B14" s="81">
        <v>0</v>
      </c>
      <c r="C14" s="45">
        <v>0</v>
      </c>
      <c r="D14" s="81">
        <v>0</v>
      </c>
      <c r="E14" s="45">
        <v>0</v>
      </c>
      <c r="F14" s="62"/>
      <c r="G14" s="62"/>
      <c r="H14" s="62"/>
    </row>
    <row r="15" spans="1:8" ht="18" customHeight="1" x14ac:dyDescent="0.65">
      <c r="A15" s="114" t="s">
        <v>1368</v>
      </c>
      <c r="B15" s="81">
        <v>0</v>
      </c>
      <c r="C15" s="45">
        <v>0</v>
      </c>
      <c r="D15" s="81">
        <v>0</v>
      </c>
      <c r="E15" s="45">
        <v>0</v>
      </c>
      <c r="F15" s="62"/>
      <c r="G15" s="62"/>
      <c r="H15" s="62"/>
    </row>
    <row r="16" spans="1:8" ht="18" customHeight="1" x14ac:dyDescent="0.65">
      <c r="A16" s="114" t="s">
        <v>1369</v>
      </c>
      <c r="B16" s="81">
        <v>0</v>
      </c>
      <c r="C16" s="45">
        <v>0</v>
      </c>
      <c r="D16" s="81">
        <v>0</v>
      </c>
      <c r="E16" s="45">
        <v>0</v>
      </c>
      <c r="F16" s="62"/>
      <c r="G16" s="62"/>
      <c r="H16" s="62"/>
    </row>
    <row r="17" spans="1:8" ht="18" customHeight="1" x14ac:dyDescent="0.65">
      <c r="A17" s="114" t="s">
        <v>4983</v>
      </c>
      <c r="B17" s="81">
        <v>0</v>
      </c>
      <c r="C17" s="45">
        <v>0</v>
      </c>
      <c r="D17" s="81">
        <v>0</v>
      </c>
      <c r="E17" s="45">
        <v>0</v>
      </c>
      <c r="F17" s="62"/>
      <c r="G17" s="62"/>
      <c r="H17" s="62"/>
    </row>
    <row r="18" spans="1:8" x14ac:dyDescent="0.65">
      <c r="A18" s="114" t="s">
        <v>4984</v>
      </c>
      <c r="B18" s="81">
        <v>0</v>
      </c>
      <c r="C18" s="45">
        <v>0</v>
      </c>
      <c r="D18" s="81">
        <v>0</v>
      </c>
      <c r="E18" s="45">
        <v>0</v>
      </c>
      <c r="F18" s="62"/>
      <c r="G18" s="62"/>
      <c r="H18" s="62"/>
    </row>
    <row r="19" spans="1:8" ht="20.5" x14ac:dyDescent="0.65">
      <c r="A19" s="73" t="s">
        <v>1370</v>
      </c>
      <c r="B19" s="74"/>
      <c r="C19" s="74"/>
      <c r="D19" s="74"/>
      <c r="E19" s="75"/>
      <c r="F19" s="62"/>
      <c r="G19" s="62"/>
      <c r="H19" s="62"/>
    </row>
    <row r="20" spans="1:8" x14ac:dyDescent="0.6">
      <c r="A20" s="77" t="s">
        <v>5043</v>
      </c>
      <c r="B20" s="81">
        <v>0</v>
      </c>
      <c r="C20" s="45">
        <v>0</v>
      </c>
      <c r="D20" s="81">
        <v>0</v>
      </c>
      <c r="E20" s="45">
        <v>0</v>
      </c>
      <c r="F20" s="62"/>
      <c r="G20" s="62"/>
      <c r="H20" s="62"/>
    </row>
    <row r="21" spans="1:8" x14ac:dyDescent="0.6">
      <c r="A21" s="77" t="s">
        <v>5044</v>
      </c>
      <c r="B21" s="81">
        <v>0</v>
      </c>
      <c r="C21" s="45">
        <v>0</v>
      </c>
      <c r="D21" s="81">
        <v>0</v>
      </c>
      <c r="E21" s="45">
        <v>0</v>
      </c>
      <c r="F21" s="62"/>
      <c r="G21" s="62"/>
      <c r="H21" s="62"/>
    </row>
    <row r="22" spans="1:8" x14ac:dyDescent="0.6">
      <c r="A22" s="78" t="s">
        <v>5045</v>
      </c>
      <c r="B22" s="81">
        <v>0</v>
      </c>
      <c r="C22" s="45">
        <v>0</v>
      </c>
      <c r="D22" s="81">
        <v>0</v>
      </c>
      <c r="E22" s="45">
        <v>0</v>
      </c>
      <c r="F22" s="62"/>
      <c r="G22" s="62"/>
      <c r="H22" s="62"/>
    </row>
    <row r="23" spans="1:8" x14ac:dyDescent="0.6">
      <c r="A23" s="115" t="s">
        <v>1773</v>
      </c>
      <c r="B23" s="81">
        <v>0</v>
      </c>
      <c r="C23" s="45">
        <v>0</v>
      </c>
      <c r="D23" s="81">
        <v>0</v>
      </c>
      <c r="E23" s="45">
        <v>0</v>
      </c>
      <c r="F23" s="62"/>
      <c r="G23" s="62"/>
      <c r="H23" s="62"/>
    </row>
    <row r="24" spans="1:8" x14ac:dyDescent="0.6">
      <c r="A24" s="115" t="s">
        <v>2282</v>
      </c>
      <c r="B24" s="81">
        <v>0</v>
      </c>
      <c r="C24" s="45">
        <v>0</v>
      </c>
      <c r="D24" s="81">
        <v>0</v>
      </c>
      <c r="E24" s="45">
        <v>0</v>
      </c>
      <c r="F24" s="62"/>
      <c r="G24" s="62"/>
      <c r="H24" s="62"/>
    </row>
    <row r="25" spans="1:8" x14ac:dyDescent="0.6">
      <c r="A25" s="115" t="s">
        <v>2355</v>
      </c>
      <c r="B25" s="81">
        <v>0</v>
      </c>
      <c r="C25" s="45">
        <v>0</v>
      </c>
      <c r="D25" s="81">
        <v>0</v>
      </c>
      <c r="E25" s="45">
        <v>0</v>
      </c>
      <c r="F25" s="62"/>
      <c r="G25" s="62"/>
      <c r="H25" s="62"/>
    </row>
    <row r="26" spans="1:8" x14ac:dyDescent="0.6">
      <c r="A26" s="115" t="s">
        <v>2474</v>
      </c>
      <c r="B26" s="81">
        <v>0</v>
      </c>
      <c r="C26" s="45">
        <v>0</v>
      </c>
      <c r="D26" s="81">
        <v>0</v>
      </c>
      <c r="E26" s="45">
        <v>0</v>
      </c>
      <c r="F26" s="62"/>
      <c r="G26" s="62"/>
      <c r="H26" s="62"/>
    </row>
    <row r="27" spans="1:8" x14ac:dyDescent="0.6">
      <c r="A27" s="115" t="s">
        <v>5049</v>
      </c>
      <c r="B27" s="81">
        <v>0</v>
      </c>
      <c r="C27" s="45">
        <v>0</v>
      </c>
      <c r="D27" s="81">
        <v>0</v>
      </c>
      <c r="E27" s="45">
        <v>0</v>
      </c>
      <c r="F27" s="62"/>
      <c r="G27" s="62"/>
      <c r="H27" s="62"/>
    </row>
    <row r="28" spans="1:8" x14ac:dyDescent="0.6">
      <c r="A28" s="115" t="s">
        <v>2398</v>
      </c>
      <c r="B28" s="81">
        <v>0</v>
      </c>
      <c r="C28" s="45">
        <v>0</v>
      </c>
      <c r="D28" s="81">
        <v>0</v>
      </c>
      <c r="E28" s="45">
        <v>0</v>
      </c>
      <c r="F28" s="62"/>
      <c r="G28" s="62"/>
      <c r="H28" s="62"/>
    </row>
    <row r="29" spans="1:8" x14ac:dyDescent="0.6">
      <c r="A29" s="78" t="s">
        <v>5048</v>
      </c>
      <c r="B29" s="81">
        <v>0</v>
      </c>
      <c r="C29" s="45">
        <v>0</v>
      </c>
      <c r="D29" s="81">
        <v>0</v>
      </c>
      <c r="E29" s="45">
        <v>0</v>
      </c>
      <c r="F29" s="62"/>
      <c r="G29" s="62"/>
      <c r="H29" s="62"/>
    </row>
    <row r="30" spans="1:8" x14ac:dyDescent="0.6">
      <c r="A30" s="115" t="s">
        <v>3213</v>
      </c>
      <c r="B30" s="81">
        <v>0</v>
      </c>
      <c r="C30" s="45">
        <v>0</v>
      </c>
      <c r="D30" s="81">
        <v>0</v>
      </c>
      <c r="E30" s="45">
        <v>0</v>
      </c>
      <c r="F30" s="62"/>
      <c r="G30" s="62"/>
      <c r="H30" s="62"/>
    </row>
    <row r="31" spans="1:8" x14ac:dyDescent="0.6">
      <c r="A31" s="115" t="s">
        <v>3408</v>
      </c>
      <c r="B31" s="81">
        <v>0</v>
      </c>
      <c r="C31" s="45">
        <v>0</v>
      </c>
      <c r="D31" s="81">
        <v>0</v>
      </c>
      <c r="E31" s="45">
        <v>0</v>
      </c>
      <c r="F31" s="62"/>
      <c r="G31" s="62"/>
      <c r="H31" s="62"/>
    </row>
    <row r="32" spans="1:8" x14ac:dyDescent="0.6">
      <c r="A32" s="115" t="s">
        <v>3172</v>
      </c>
      <c r="B32" s="81">
        <v>0</v>
      </c>
      <c r="C32" s="45">
        <v>0</v>
      </c>
      <c r="D32" s="81">
        <v>0</v>
      </c>
      <c r="E32" s="45">
        <v>0</v>
      </c>
      <c r="F32" s="62"/>
      <c r="G32" s="62"/>
      <c r="H32" s="62"/>
    </row>
    <row r="33" spans="1:8" x14ac:dyDescent="0.6">
      <c r="A33" s="78" t="s">
        <v>4108</v>
      </c>
      <c r="B33" s="81">
        <v>0</v>
      </c>
      <c r="C33" s="45">
        <v>0</v>
      </c>
      <c r="D33" s="81">
        <v>0</v>
      </c>
      <c r="E33" s="45">
        <v>0</v>
      </c>
      <c r="F33" s="62"/>
      <c r="G33" s="62"/>
      <c r="H33" s="62"/>
    </row>
    <row r="34" spans="1:8" x14ac:dyDescent="0.6">
      <c r="A34" s="78" t="s">
        <v>5050</v>
      </c>
      <c r="B34" s="81">
        <v>0</v>
      </c>
      <c r="C34" s="45">
        <v>0</v>
      </c>
      <c r="D34" s="81">
        <v>0</v>
      </c>
      <c r="E34" s="45">
        <v>0</v>
      </c>
      <c r="F34" s="62"/>
      <c r="G34" s="62"/>
      <c r="H34" s="62"/>
    </row>
    <row r="35" spans="1:8" x14ac:dyDescent="0.6">
      <c r="A35" s="78" t="s">
        <v>4230</v>
      </c>
      <c r="B35" s="81">
        <v>0</v>
      </c>
      <c r="C35" s="45">
        <v>0</v>
      </c>
      <c r="D35" s="81">
        <v>0</v>
      </c>
      <c r="E35" s="45">
        <v>0</v>
      </c>
      <c r="F35" s="62"/>
      <c r="G35" s="62"/>
      <c r="H35" s="62"/>
    </row>
    <row r="36" spans="1:8" x14ac:dyDescent="0.6">
      <c r="A36" s="78" t="s">
        <v>2984</v>
      </c>
      <c r="B36" s="81">
        <v>0</v>
      </c>
      <c r="C36" s="45">
        <v>0</v>
      </c>
      <c r="D36" s="81">
        <v>0</v>
      </c>
      <c r="E36" s="45">
        <v>0</v>
      </c>
      <c r="F36" s="62"/>
      <c r="G36" s="62"/>
      <c r="H36" s="62"/>
    </row>
    <row r="37" spans="1:8" x14ac:dyDescent="0.6">
      <c r="A37" s="78" t="s">
        <v>5051</v>
      </c>
      <c r="B37" s="81">
        <v>0</v>
      </c>
      <c r="C37" s="45">
        <v>0</v>
      </c>
      <c r="D37" s="81">
        <v>0</v>
      </c>
      <c r="E37" s="45">
        <v>0</v>
      </c>
      <c r="F37" s="62"/>
      <c r="G37" s="62"/>
      <c r="H37" s="62"/>
    </row>
    <row r="38" spans="1:8" x14ac:dyDescent="0.6">
      <c r="A38" s="115" t="s">
        <v>5052</v>
      </c>
      <c r="B38" s="81">
        <v>0</v>
      </c>
      <c r="C38" s="45">
        <v>0</v>
      </c>
      <c r="D38" s="81">
        <v>0</v>
      </c>
      <c r="E38" s="45">
        <v>0</v>
      </c>
      <c r="F38" s="62"/>
      <c r="G38" s="62"/>
      <c r="H38" s="62"/>
    </row>
    <row r="39" spans="1:8" x14ac:dyDescent="0.6">
      <c r="A39" s="115" t="s">
        <v>5053</v>
      </c>
      <c r="B39" s="81">
        <v>0</v>
      </c>
      <c r="C39" s="45">
        <v>0</v>
      </c>
      <c r="D39" s="81">
        <v>0</v>
      </c>
      <c r="E39" s="45">
        <v>0</v>
      </c>
      <c r="F39" s="62"/>
      <c r="G39" s="62"/>
      <c r="H39" s="62"/>
    </row>
    <row r="40" spans="1:8" x14ac:dyDescent="0.6">
      <c r="A40" s="78" t="s">
        <v>4530</v>
      </c>
      <c r="B40" s="81">
        <v>0</v>
      </c>
      <c r="C40" s="45">
        <v>0</v>
      </c>
      <c r="D40" s="81">
        <v>0</v>
      </c>
      <c r="E40" s="45">
        <v>0</v>
      </c>
      <c r="F40" s="62"/>
      <c r="G40" s="62"/>
      <c r="H40" s="62"/>
    </row>
    <row r="41" spans="1:8" ht="20.5" x14ac:dyDescent="0.65">
      <c r="A41" s="79" t="s">
        <v>154</v>
      </c>
      <c r="B41" s="74"/>
      <c r="C41" s="74"/>
      <c r="D41" s="74"/>
      <c r="E41" s="75"/>
      <c r="F41" s="62"/>
      <c r="G41" s="62"/>
      <c r="H41" s="62"/>
    </row>
    <row r="42" spans="1:8" x14ac:dyDescent="0.65">
      <c r="A42" s="76" t="s">
        <v>1371</v>
      </c>
      <c r="B42" s="81">
        <v>0</v>
      </c>
      <c r="C42" s="45">
        <v>0</v>
      </c>
      <c r="D42" s="81">
        <v>0</v>
      </c>
      <c r="E42" s="45">
        <v>0</v>
      </c>
      <c r="F42" s="62"/>
      <c r="G42" s="62"/>
      <c r="H42" s="62"/>
    </row>
    <row r="43" spans="1:8" x14ac:dyDescent="0.65">
      <c r="A43" s="76" t="s">
        <v>1352</v>
      </c>
      <c r="B43" s="81">
        <v>0</v>
      </c>
      <c r="C43" s="45">
        <v>0</v>
      </c>
      <c r="D43" s="81">
        <v>0</v>
      </c>
      <c r="E43" s="45">
        <v>0</v>
      </c>
      <c r="F43" s="62"/>
      <c r="G43" s="62"/>
      <c r="H43" s="62"/>
    </row>
    <row r="44" spans="1:8" x14ac:dyDescent="0.65">
      <c r="A44" s="76" t="s">
        <v>1354</v>
      </c>
      <c r="B44" s="81">
        <v>0</v>
      </c>
      <c r="C44" s="45">
        <v>0</v>
      </c>
      <c r="D44" s="81">
        <v>0</v>
      </c>
      <c r="E44" s="45">
        <v>0</v>
      </c>
      <c r="F44" s="62"/>
      <c r="G44" s="62"/>
      <c r="H44" s="62"/>
    </row>
    <row r="45" spans="1:8" x14ac:dyDescent="0.65">
      <c r="A45" s="76" t="s">
        <v>1353</v>
      </c>
      <c r="B45" s="81">
        <v>0</v>
      </c>
      <c r="C45" s="45">
        <v>0</v>
      </c>
      <c r="D45" s="81">
        <v>0</v>
      </c>
      <c r="E45" s="45">
        <v>0</v>
      </c>
      <c r="F45" s="62"/>
      <c r="G45" s="62"/>
      <c r="H45" s="62"/>
    </row>
    <row r="46" spans="1:8" x14ac:dyDescent="0.65">
      <c r="A46" s="76" t="s">
        <v>1357</v>
      </c>
      <c r="B46" s="81">
        <v>0</v>
      </c>
      <c r="C46" s="45">
        <v>0</v>
      </c>
      <c r="D46" s="81">
        <v>0</v>
      </c>
      <c r="E46" s="45">
        <v>0</v>
      </c>
      <c r="F46" s="62"/>
      <c r="G46" s="62"/>
      <c r="H46" s="62"/>
    </row>
    <row r="47" spans="1:8" x14ac:dyDescent="0.65">
      <c r="A47" s="107" t="s">
        <v>1355</v>
      </c>
      <c r="B47" s="81">
        <v>0</v>
      </c>
      <c r="C47" s="45">
        <v>0</v>
      </c>
      <c r="D47" s="81">
        <v>0</v>
      </c>
      <c r="E47" s="45">
        <v>0</v>
      </c>
      <c r="F47" s="62"/>
      <c r="G47" s="62"/>
      <c r="H47" s="62"/>
    </row>
    <row r="48" spans="1:8" x14ac:dyDescent="0.65">
      <c r="A48" s="76" t="s">
        <v>1356</v>
      </c>
      <c r="B48" s="81">
        <v>0</v>
      </c>
      <c r="C48" s="45">
        <v>0</v>
      </c>
      <c r="D48" s="81">
        <v>0</v>
      </c>
      <c r="E48" s="45">
        <v>0</v>
      </c>
      <c r="F48" s="62"/>
      <c r="G48" s="62"/>
      <c r="H48" s="62"/>
    </row>
    <row r="49" spans="1:8" ht="20.5" x14ac:dyDescent="0.65">
      <c r="A49" s="79" t="s">
        <v>1372</v>
      </c>
      <c r="B49" s="74"/>
      <c r="C49" s="74"/>
      <c r="D49" s="74"/>
      <c r="E49" s="75"/>
      <c r="F49" s="62"/>
      <c r="G49" s="62"/>
      <c r="H49" s="62"/>
    </row>
    <row r="50" spans="1:8" x14ac:dyDescent="0.65">
      <c r="A50" s="76" t="s">
        <v>1373</v>
      </c>
      <c r="B50" s="81">
        <v>0</v>
      </c>
      <c r="C50" s="45">
        <v>0</v>
      </c>
      <c r="D50" s="81">
        <v>0</v>
      </c>
      <c r="E50" s="45">
        <v>0</v>
      </c>
      <c r="F50" s="62"/>
      <c r="G50" s="62"/>
      <c r="H50" s="62"/>
    </row>
    <row r="51" spans="1:8" x14ac:dyDescent="0.65">
      <c r="A51" s="76" t="s">
        <v>1374</v>
      </c>
      <c r="B51" s="81">
        <v>0</v>
      </c>
      <c r="C51" s="45">
        <v>0</v>
      </c>
      <c r="D51" s="81">
        <v>0</v>
      </c>
      <c r="E51" s="45">
        <v>0</v>
      </c>
      <c r="F51" s="62"/>
      <c r="G51" s="62"/>
      <c r="H51" s="62"/>
    </row>
    <row r="52" spans="1:8" x14ac:dyDescent="0.65">
      <c r="A52" s="76" t="s">
        <v>1375</v>
      </c>
      <c r="B52" s="81">
        <v>0</v>
      </c>
      <c r="C52" s="45">
        <v>0</v>
      </c>
      <c r="D52" s="81">
        <v>0</v>
      </c>
      <c r="E52" s="45">
        <v>0</v>
      </c>
      <c r="F52" s="62"/>
      <c r="G52" s="62"/>
      <c r="H52" s="62"/>
    </row>
    <row r="53" spans="1:8" x14ac:dyDescent="0.65">
      <c r="A53" s="80"/>
      <c r="B53" s="81">
        <v>0</v>
      </c>
      <c r="C53" s="45">
        <v>0</v>
      </c>
      <c r="D53" s="81">
        <v>0</v>
      </c>
      <c r="E53" s="45">
        <v>0</v>
      </c>
    </row>
    <row r="54" spans="1:8" x14ac:dyDescent="0.65">
      <c r="A54" s="80"/>
      <c r="B54" s="81">
        <v>0</v>
      </c>
      <c r="C54" s="45">
        <v>0</v>
      </c>
      <c r="D54" s="81">
        <v>0</v>
      </c>
      <c r="E54" s="45">
        <v>0</v>
      </c>
    </row>
    <row r="55" spans="1:8" x14ac:dyDescent="0.65">
      <c r="A55" s="80"/>
      <c r="B55" s="81">
        <v>0</v>
      </c>
      <c r="C55" s="45">
        <v>0</v>
      </c>
      <c r="D55" s="81">
        <v>0</v>
      </c>
      <c r="E55" s="45">
        <v>0</v>
      </c>
    </row>
    <row r="56" spans="1:8" x14ac:dyDescent="0.65">
      <c r="A56" s="80"/>
      <c r="B56" s="81">
        <v>0</v>
      </c>
      <c r="C56" s="45">
        <v>0</v>
      </c>
      <c r="D56" s="81">
        <v>0</v>
      </c>
      <c r="E56" s="45">
        <v>0</v>
      </c>
    </row>
    <row r="57" spans="1:8" x14ac:dyDescent="0.65">
      <c r="A57" s="80"/>
      <c r="B57" s="81">
        <v>0</v>
      </c>
      <c r="C57" s="45">
        <v>0</v>
      </c>
      <c r="D57" s="81">
        <v>0</v>
      </c>
      <c r="E57" s="45">
        <v>0</v>
      </c>
    </row>
    <row r="58" spans="1:8" x14ac:dyDescent="0.65">
      <c r="A58" s="80"/>
      <c r="B58" s="81">
        <v>0</v>
      </c>
      <c r="C58" s="45">
        <v>0</v>
      </c>
      <c r="D58" s="81">
        <v>0</v>
      </c>
      <c r="E58" s="45">
        <v>0</v>
      </c>
    </row>
    <row r="59" spans="1:8" x14ac:dyDescent="0.65">
      <c r="A59" s="80"/>
      <c r="B59" s="81">
        <v>0</v>
      </c>
      <c r="C59" s="45">
        <v>0</v>
      </c>
      <c r="D59" s="81">
        <v>0</v>
      </c>
      <c r="E59" s="45">
        <v>0</v>
      </c>
    </row>
  </sheetData>
  <dataConsolidate/>
  <mergeCells count="4">
    <mergeCell ref="B7:E8"/>
    <mergeCell ref="A9:A10"/>
    <mergeCell ref="B9:C9"/>
    <mergeCell ref="D9:E9"/>
  </mergeCells>
  <dataValidations count="6">
    <dataValidation type="decimal" operator="greaterThanOrEqual" allowBlank="1" showInputMessage="1" showErrorMessage="1" error="วงเงินที่ยื่นขอสินเชื่อ soft loan ต้องมีค่ามากกว่าหรือเท่ากับ 0.00" sqref="B6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D12:D59">
      <formula1>0</formula1>
    </dataValidation>
    <dataValidation type="decimal" operator="greaterThanOrEqual" allowBlank="1" showInputMessage="1" showErrorMessage="1" error="วงเงิน soft loan ต้องมีค่ามากกว่าหรือเท่ากับ 0.00" sqref="E12:E59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12:B59">
      <formula1>0</formula1>
    </dataValidation>
    <dataValidation type="decimal" operator="greaterThanOrEqual" allowBlank="1" showInputMessage="1" showErrorMessage="1" error="วงเงินที่ยื่นขอสินเชื่อ soft loan ต้องมีค่ามากกว่าหรือเท่ากับ 0.00" sqref="B5">
      <formula1>0</formula1>
    </dataValidation>
    <dataValidation type="decimal" operator="greaterThanOrEqual" allowBlank="1" showInputMessage="1" showErrorMessage="1" error="วงเงิน soft loan ต้องมีค่ามากกว่าหรือเท่ากับ 0.00" sqref="C12:C5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4"/>
  <sheetViews>
    <sheetView zoomScale="80" zoomScaleNormal="80" workbookViewId="0"/>
  </sheetViews>
  <sheetFormatPr defaultColWidth="9" defaultRowHeight="20" x14ac:dyDescent="0.6"/>
  <cols>
    <col min="1" max="1" width="25" style="6" customWidth="1"/>
    <col min="2" max="3" width="18.5" style="6" customWidth="1"/>
    <col min="4" max="4" width="24.75" style="6" customWidth="1"/>
    <col min="5" max="5" width="16.08203125" style="6" customWidth="1"/>
    <col min="6" max="6" width="17.58203125" style="6" customWidth="1"/>
    <col min="7" max="7" width="30.58203125" style="6" customWidth="1"/>
    <col min="8" max="8" width="50.08203125" style="6" customWidth="1"/>
    <col min="9" max="9" width="22.75" style="6" customWidth="1"/>
    <col min="10" max="16384" width="9" style="6"/>
  </cols>
  <sheetData>
    <row r="1" spans="1:8" ht="20.5" x14ac:dyDescent="0.6">
      <c r="A1" s="82" t="s">
        <v>1358</v>
      </c>
      <c r="B1" s="83" t="s">
        <v>156</v>
      </c>
      <c r="C1" s="83"/>
      <c r="D1" s="84" t="s">
        <v>4969</v>
      </c>
      <c r="E1" s="84" t="s">
        <v>1376</v>
      </c>
      <c r="F1" s="85" t="s">
        <v>4970</v>
      </c>
      <c r="G1" s="84" t="s">
        <v>1377</v>
      </c>
      <c r="H1" s="86" t="s">
        <v>1378</v>
      </c>
    </row>
    <row r="2" spans="1:8" x14ac:dyDescent="0.6">
      <c r="A2" s="87" t="s">
        <v>1371</v>
      </c>
      <c r="B2" s="87" t="s">
        <v>157</v>
      </c>
      <c r="C2" s="92"/>
      <c r="D2" s="88" t="s">
        <v>1379</v>
      </c>
      <c r="E2" s="88" t="s">
        <v>117</v>
      </c>
      <c r="F2" s="89" t="s">
        <v>1690</v>
      </c>
      <c r="G2" s="88" t="s">
        <v>1691</v>
      </c>
      <c r="H2" s="91" t="s">
        <v>1692</v>
      </c>
    </row>
    <row r="3" spans="1:8" x14ac:dyDescent="0.6">
      <c r="A3" s="87" t="s">
        <v>1371</v>
      </c>
      <c r="B3" s="87" t="s">
        <v>215</v>
      </c>
      <c r="C3" s="92"/>
      <c r="D3" s="88" t="s">
        <v>1379</v>
      </c>
      <c r="E3" s="88" t="s">
        <v>117</v>
      </c>
      <c r="F3" s="89" t="s">
        <v>1380</v>
      </c>
      <c r="G3" s="88" t="s">
        <v>1381</v>
      </c>
      <c r="H3" s="91" t="s">
        <v>1382</v>
      </c>
    </row>
    <row r="4" spans="1:8" x14ac:dyDescent="0.6">
      <c r="A4" s="87" t="s">
        <v>1371</v>
      </c>
      <c r="B4" s="87" t="s">
        <v>159</v>
      </c>
      <c r="C4" s="92"/>
      <c r="D4" s="88" t="s">
        <v>1379</v>
      </c>
      <c r="E4" s="88" t="s">
        <v>117</v>
      </c>
      <c r="F4" s="89" t="s">
        <v>1383</v>
      </c>
      <c r="G4" s="88" t="s">
        <v>1384</v>
      </c>
      <c r="H4" s="91" t="s">
        <v>1385</v>
      </c>
    </row>
    <row r="5" spans="1:8" x14ac:dyDescent="0.6">
      <c r="A5" s="87" t="s">
        <v>1371</v>
      </c>
      <c r="B5" s="87" t="s">
        <v>160</v>
      </c>
      <c r="C5" s="92"/>
      <c r="D5" s="88" t="s">
        <v>1379</v>
      </c>
      <c r="E5" s="88" t="s">
        <v>117</v>
      </c>
      <c r="F5" s="89" t="s">
        <v>1386</v>
      </c>
      <c r="G5" s="88" t="s">
        <v>1387</v>
      </c>
      <c r="H5" s="91" t="s">
        <v>1388</v>
      </c>
    </row>
    <row r="6" spans="1:8" x14ac:dyDescent="0.6">
      <c r="A6" s="87" t="s">
        <v>1371</v>
      </c>
      <c r="B6" s="87" t="s">
        <v>158</v>
      </c>
      <c r="C6" s="92"/>
      <c r="D6" s="88" t="s">
        <v>1379</v>
      </c>
      <c r="E6" s="88" t="s">
        <v>117</v>
      </c>
      <c r="F6" s="89" t="s">
        <v>1389</v>
      </c>
      <c r="G6" s="88" t="s">
        <v>1390</v>
      </c>
      <c r="H6" s="91" t="s">
        <v>234</v>
      </c>
    </row>
    <row r="7" spans="1:8" x14ac:dyDescent="0.6">
      <c r="A7" s="87" t="s">
        <v>1371</v>
      </c>
      <c r="B7" s="87" t="s">
        <v>216</v>
      </c>
      <c r="C7" s="92"/>
      <c r="D7" s="88" t="s">
        <v>1379</v>
      </c>
      <c r="E7" s="88" t="s">
        <v>117</v>
      </c>
      <c r="F7" s="89" t="s">
        <v>1391</v>
      </c>
      <c r="G7" s="88" t="s">
        <v>1392</v>
      </c>
      <c r="H7" s="91" t="s">
        <v>235</v>
      </c>
    </row>
    <row r="8" spans="1:8" x14ac:dyDescent="0.6">
      <c r="A8" s="87" t="s">
        <v>1352</v>
      </c>
      <c r="B8" s="87" t="s">
        <v>206</v>
      </c>
      <c r="C8" s="92"/>
      <c r="D8" s="88" t="s">
        <v>1379</v>
      </c>
      <c r="E8" s="88" t="s">
        <v>117</v>
      </c>
      <c r="F8" s="89" t="s">
        <v>1393</v>
      </c>
      <c r="G8" s="88" t="s">
        <v>1394</v>
      </c>
      <c r="H8" s="91" t="s">
        <v>236</v>
      </c>
    </row>
    <row r="9" spans="1:8" x14ac:dyDescent="0.6">
      <c r="A9" s="87" t="s">
        <v>1352</v>
      </c>
      <c r="B9" s="87" t="s">
        <v>165</v>
      </c>
      <c r="C9" s="92"/>
      <c r="D9" s="88" t="s">
        <v>1379</v>
      </c>
      <c r="E9" s="88" t="s">
        <v>117</v>
      </c>
      <c r="F9" s="89" t="s">
        <v>1395</v>
      </c>
      <c r="G9" s="88" t="s">
        <v>1396</v>
      </c>
      <c r="H9" s="91" t="s">
        <v>237</v>
      </c>
    </row>
    <row r="10" spans="1:8" x14ac:dyDescent="0.6">
      <c r="A10" s="87" t="s">
        <v>1352</v>
      </c>
      <c r="B10" s="87" t="s">
        <v>173</v>
      </c>
      <c r="C10" s="92"/>
      <c r="D10" s="88" t="s">
        <v>1379</v>
      </c>
      <c r="E10" s="88" t="s">
        <v>117</v>
      </c>
      <c r="F10" s="89" t="s">
        <v>1397</v>
      </c>
      <c r="G10" s="88" t="s">
        <v>1398</v>
      </c>
      <c r="H10" s="91" t="s">
        <v>238</v>
      </c>
    </row>
    <row r="11" spans="1:8" x14ac:dyDescent="0.6">
      <c r="A11" s="87" t="s">
        <v>1352</v>
      </c>
      <c r="B11" s="87" t="s">
        <v>204</v>
      </c>
      <c r="C11" s="92"/>
      <c r="D11" s="88" t="s">
        <v>1379</v>
      </c>
      <c r="E11" s="88" t="s">
        <v>117</v>
      </c>
      <c r="F11" s="89" t="s">
        <v>1399</v>
      </c>
      <c r="G11" s="88" t="s">
        <v>1400</v>
      </c>
      <c r="H11" s="91" t="s">
        <v>1401</v>
      </c>
    </row>
    <row r="12" spans="1:8" x14ac:dyDescent="0.6">
      <c r="A12" s="87" t="s">
        <v>1352</v>
      </c>
      <c r="B12" s="87" t="s">
        <v>161</v>
      </c>
      <c r="C12" s="92"/>
      <c r="D12" s="88" t="s">
        <v>1379</v>
      </c>
      <c r="E12" s="88" t="s">
        <v>117</v>
      </c>
      <c r="F12" s="89" t="s">
        <v>1402</v>
      </c>
      <c r="G12" s="88" t="s">
        <v>1403</v>
      </c>
      <c r="H12" s="91" t="s">
        <v>239</v>
      </c>
    </row>
    <row r="13" spans="1:8" x14ac:dyDescent="0.6">
      <c r="A13" s="87" t="s">
        <v>1352</v>
      </c>
      <c r="B13" s="87" t="s">
        <v>210</v>
      </c>
      <c r="C13" s="92"/>
      <c r="D13" s="88" t="s">
        <v>1379</v>
      </c>
      <c r="E13" s="88" t="s">
        <v>117</v>
      </c>
      <c r="F13" s="89" t="s">
        <v>1404</v>
      </c>
      <c r="G13" s="88" t="s">
        <v>1405</v>
      </c>
      <c r="H13" s="91" t="s">
        <v>240</v>
      </c>
    </row>
    <row r="14" spans="1:8" x14ac:dyDescent="0.6">
      <c r="A14" s="87" t="s">
        <v>1352</v>
      </c>
      <c r="B14" s="87" t="s">
        <v>209</v>
      </c>
      <c r="C14" s="92"/>
      <c r="D14" s="88" t="s">
        <v>1379</v>
      </c>
      <c r="E14" s="88" t="s">
        <v>117</v>
      </c>
      <c r="F14" s="89" t="s">
        <v>1406</v>
      </c>
      <c r="G14" s="88" t="s">
        <v>1407</v>
      </c>
      <c r="H14" s="91" t="s">
        <v>1408</v>
      </c>
    </row>
    <row r="15" spans="1:8" x14ac:dyDescent="0.6">
      <c r="A15" s="87" t="s">
        <v>1352</v>
      </c>
      <c r="B15" s="87" t="s">
        <v>211</v>
      </c>
      <c r="C15" s="92"/>
      <c r="D15" s="88" t="s">
        <v>1379</v>
      </c>
      <c r="E15" s="88" t="s">
        <v>117</v>
      </c>
      <c r="F15" s="89" t="s">
        <v>1409</v>
      </c>
      <c r="G15" s="88" t="s">
        <v>1410</v>
      </c>
      <c r="H15" s="91" t="s">
        <v>241</v>
      </c>
    </row>
    <row r="16" spans="1:8" x14ac:dyDescent="0.6">
      <c r="A16" s="87" t="s">
        <v>1352</v>
      </c>
      <c r="B16" s="87" t="s">
        <v>163</v>
      </c>
      <c r="C16" s="92"/>
      <c r="D16" s="88" t="s">
        <v>1379</v>
      </c>
      <c r="E16" s="88" t="s">
        <v>117</v>
      </c>
      <c r="F16" s="89" t="s">
        <v>1411</v>
      </c>
      <c r="G16" s="88" t="s">
        <v>1412</v>
      </c>
      <c r="H16" s="91" t="s">
        <v>242</v>
      </c>
    </row>
    <row r="17" spans="1:8" x14ac:dyDescent="0.6">
      <c r="A17" s="87" t="s">
        <v>1352</v>
      </c>
      <c r="B17" s="87" t="s">
        <v>217</v>
      </c>
      <c r="C17" s="92"/>
      <c r="D17" s="88" t="s">
        <v>1379</v>
      </c>
      <c r="E17" s="88" t="s">
        <v>117</v>
      </c>
      <c r="F17" s="89" t="s">
        <v>1413</v>
      </c>
      <c r="G17" s="88" t="s">
        <v>1414</v>
      </c>
      <c r="H17" s="91" t="s">
        <v>243</v>
      </c>
    </row>
    <row r="18" spans="1:8" x14ac:dyDescent="0.6">
      <c r="A18" s="87" t="s">
        <v>1352</v>
      </c>
      <c r="B18" s="87" t="s">
        <v>166</v>
      </c>
      <c r="C18" s="92"/>
      <c r="D18" s="88" t="s">
        <v>1379</v>
      </c>
      <c r="E18" s="88" t="s">
        <v>117</v>
      </c>
      <c r="F18" s="89" t="s">
        <v>1415</v>
      </c>
      <c r="G18" s="88" t="s">
        <v>1416</v>
      </c>
      <c r="H18" s="91" t="s">
        <v>244</v>
      </c>
    </row>
    <row r="19" spans="1:8" x14ac:dyDescent="0.6">
      <c r="A19" s="87" t="s">
        <v>1352</v>
      </c>
      <c r="B19" s="87" t="s">
        <v>164</v>
      </c>
      <c r="C19" s="92"/>
      <c r="D19" s="88" t="s">
        <v>1379</v>
      </c>
      <c r="E19" s="88" t="s">
        <v>117</v>
      </c>
      <c r="F19" s="89" t="s">
        <v>1417</v>
      </c>
      <c r="G19" s="88" t="s">
        <v>1418</v>
      </c>
      <c r="H19" s="91" t="s">
        <v>245</v>
      </c>
    </row>
    <row r="20" spans="1:8" x14ac:dyDescent="0.6">
      <c r="A20" s="87" t="s">
        <v>1352</v>
      </c>
      <c r="B20" s="87" t="s">
        <v>208</v>
      </c>
      <c r="C20" s="92"/>
      <c r="D20" s="88" t="s">
        <v>1379</v>
      </c>
      <c r="E20" s="88" t="s">
        <v>117</v>
      </c>
      <c r="F20" s="89" t="s">
        <v>1419</v>
      </c>
      <c r="G20" s="88" t="s">
        <v>1420</v>
      </c>
      <c r="H20" s="91" t="s">
        <v>246</v>
      </c>
    </row>
    <row r="21" spans="1:8" x14ac:dyDescent="0.6">
      <c r="A21" s="87" t="s">
        <v>1352</v>
      </c>
      <c r="B21" s="87" t="s">
        <v>214</v>
      </c>
      <c r="C21" s="92"/>
      <c r="D21" s="88" t="s">
        <v>1379</v>
      </c>
      <c r="E21" s="88" t="s">
        <v>117</v>
      </c>
      <c r="F21" s="89" t="s">
        <v>1421</v>
      </c>
      <c r="G21" s="88" t="s">
        <v>1422</v>
      </c>
      <c r="H21" s="91" t="s">
        <v>247</v>
      </c>
    </row>
    <row r="22" spans="1:8" x14ac:dyDescent="0.6">
      <c r="A22" s="87" t="s">
        <v>1352</v>
      </c>
      <c r="B22" s="87" t="s">
        <v>162</v>
      </c>
      <c r="C22" s="92"/>
      <c r="D22" s="88" t="s">
        <v>1379</v>
      </c>
      <c r="E22" s="88" t="s">
        <v>117</v>
      </c>
      <c r="F22" s="89" t="s">
        <v>1423</v>
      </c>
      <c r="G22" s="88" t="s">
        <v>1424</v>
      </c>
      <c r="H22" s="91" t="s">
        <v>248</v>
      </c>
    </row>
    <row r="23" spans="1:8" x14ac:dyDescent="0.6">
      <c r="A23" s="87" t="s">
        <v>1352</v>
      </c>
      <c r="B23" s="87" t="s">
        <v>205</v>
      </c>
      <c r="C23" s="92"/>
      <c r="D23" s="88" t="s">
        <v>1379</v>
      </c>
      <c r="E23" s="88" t="s">
        <v>117</v>
      </c>
      <c r="F23" s="89" t="s">
        <v>1425</v>
      </c>
      <c r="G23" s="88" t="s">
        <v>1426</v>
      </c>
      <c r="H23" s="91" t="s">
        <v>249</v>
      </c>
    </row>
    <row r="24" spans="1:8" x14ac:dyDescent="0.6">
      <c r="A24" s="87" t="s">
        <v>1353</v>
      </c>
      <c r="B24" s="87" t="s">
        <v>191</v>
      </c>
      <c r="C24" s="92"/>
      <c r="D24" s="88" t="s">
        <v>1379</v>
      </c>
      <c r="E24" s="88" t="s">
        <v>117</v>
      </c>
      <c r="F24" s="89" t="s">
        <v>1427</v>
      </c>
      <c r="G24" s="88" t="s">
        <v>1428</v>
      </c>
      <c r="H24" s="91" t="s">
        <v>1429</v>
      </c>
    </row>
    <row r="25" spans="1:8" x14ac:dyDescent="0.6">
      <c r="A25" s="87" t="s">
        <v>1353</v>
      </c>
      <c r="B25" s="87" t="s">
        <v>185</v>
      </c>
      <c r="C25" s="92"/>
      <c r="D25" s="88" t="s">
        <v>1379</v>
      </c>
      <c r="E25" s="88" t="s">
        <v>117</v>
      </c>
      <c r="F25" s="89" t="s">
        <v>1430</v>
      </c>
      <c r="G25" s="88" t="s">
        <v>1431</v>
      </c>
      <c r="H25" s="91" t="s">
        <v>250</v>
      </c>
    </row>
    <row r="26" spans="1:8" x14ac:dyDescent="0.6">
      <c r="A26" s="87" t="s">
        <v>1353</v>
      </c>
      <c r="B26" s="87" t="s">
        <v>181</v>
      </c>
      <c r="C26" s="92"/>
      <c r="D26" s="88" t="s">
        <v>1379</v>
      </c>
      <c r="E26" s="88" t="s">
        <v>117</v>
      </c>
      <c r="F26" s="89" t="s">
        <v>1432</v>
      </c>
      <c r="G26" s="88" t="s">
        <v>1433</v>
      </c>
      <c r="H26" s="91" t="s">
        <v>251</v>
      </c>
    </row>
    <row r="27" spans="1:8" x14ac:dyDescent="0.6">
      <c r="A27" s="87" t="s">
        <v>1353</v>
      </c>
      <c r="B27" s="87" t="s">
        <v>193</v>
      </c>
      <c r="C27" s="92"/>
      <c r="D27" s="88" t="s">
        <v>1379</v>
      </c>
      <c r="E27" s="88" t="s">
        <v>117</v>
      </c>
      <c r="F27" s="89" t="s">
        <v>1434</v>
      </c>
      <c r="G27" s="88" t="s">
        <v>1435</v>
      </c>
      <c r="H27" s="91" t="s">
        <v>1436</v>
      </c>
    </row>
    <row r="28" spans="1:8" x14ac:dyDescent="0.6">
      <c r="A28" s="87" t="s">
        <v>1353</v>
      </c>
      <c r="B28" s="87" t="s">
        <v>175</v>
      </c>
      <c r="C28" s="92"/>
      <c r="D28" s="88" t="s">
        <v>1379</v>
      </c>
      <c r="E28" s="88" t="s">
        <v>117</v>
      </c>
      <c r="F28" s="89" t="s">
        <v>1437</v>
      </c>
      <c r="G28" s="88" t="s">
        <v>1438</v>
      </c>
      <c r="H28" s="91" t="s">
        <v>252</v>
      </c>
    </row>
    <row r="29" spans="1:8" x14ac:dyDescent="0.6">
      <c r="A29" s="87" t="s">
        <v>1353</v>
      </c>
      <c r="B29" s="87" t="s">
        <v>183</v>
      </c>
      <c r="C29" s="92"/>
      <c r="D29" s="88" t="s">
        <v>1379</v>
      </c>
      <c r="E29" s="88" t="s">
        <v>117</v>
      </c>
      <c r="F29" s="89" t="s">
        <v>1439</v>
      </c>
      <c r="G29" s="88" t="s">
        <v>1440</v>
      </c>
      <c r="H29" s="91" t="s">
        <v>253</v>
      </c>
    </row>
    <row r="30" spans="1:8" x14ac:dyDescent="0.6">
      <c r="A30" s="87" t="s">
        <v>1353</v>
      </c>
      <c r="B30" s="87" t="s">
        <v>176</v>
      </c>
      <c r="C30" s="92"/>
      <c r="D30" s="88" t="s">
        <v>1379</v>
      </c>
      <c r="E30" s="88" t="s">
        <v>117</v>
      </c>
      <c r="F30" s="89" t="s">
        <v>1441</v>
      </c>
      <c r="G30" s="88" t="s">
        <v>1442</v>
      </c>
      <c r="H30" s="91" t="s">
        <v>254</v>
      </c>
    </row>
    <row r="31" spans="1:8" x14ac:dyDescent="0.6">
      <c r="A31" s="87" t="s">
        <v>1353</v>
      </c>
      <c r="B31" s="87" t="s">
        <v>189</v>
      </c>
      <c r="C31" s="92"/>
      <c r="D31" s="88" t="s">
        <v>1379</v>
      </c>
      <c r="E31" s="88" t="s">
        <v>117</v>
      </c>
      <c r="F31" s="89" t="s">
        <v>1443</v>
      </c>
      <c r="G31" s="88" t="s">
        <v>1444</v>
      </c>
      <c r="H31" s="91" t="s">
        <v>255</v>
      </c>
    </row>
    <row r="32" spans="1:8" x14ac:dyDescent="0.6">
      <c r="A32" s="87" t="s">
        <v>1353</v>
      </c>
      <c r="B32" s="87" t="s">
        <v>194</v>
      </c>
      <c r="C32" s="92"/>
      <c r="D32" s="88" t="s">
        <v>1379</v>
      </c>
      <c r="E32" s="88" t="s">
        <v>117</v>
      </c>
      <c r="F32" s="89" t="s">
        <v>1445</v>
      </c>
      <c r="G32" s="88" t="s">
        <v>1446</v>
      </c>
      <c r="H32" s="91" t="s">
        <v>256</v>
      </c>
    </row>
    <row r="33" spans="1:8" x14ac:dyDescent="0.6">
      <c r="A33" s="87" t="s">
        <v>1353</v>
      </c>
      <c r="B33" s="87" t="s">
        <v>180</v>
      </c>
      <c r="C33" s="92"/>
      <c r="D33" s="88" t="s">
        <v>1379</v>
      </c>
      <c r="E33" s="88" t="s">
        <v>117</v>
      </c>
      <c r="F33" s="89" t="s">
        <v>1447</v>
      </c>
      <c r="G33" s="88" t="s">
        <v>1448</v>
      </c>
      <c r="H33" s="91" t="s">
        <v>1449</v>
      </c>
    </row>
    <row r="34" spans="1:8" x14ac:dyDescent="0.6">
      <c r="A34" s="87" t="s">
        <v>1353</v>
      </c>
      <c r="B34" s="87" t="s">
        <v>190</v>
      </c>
      <c r="C34" s="92"/>
      <c r="D34" s="88" t="s">
        <v>1379</v>
      </c>
      <c r="E34" s="88" t="s">
        <v>117</v>
      </c>
      <c r="F34" s="89" t="s">
        <v>1450</v>
      </c>
      <c r="G34" s="88" t="s">
        <v>1451</v>
      </c>
      <c r="H34" s="91" t="s">
        <v>257</v>
      </c>
    </row>
    <row r="35" spans="1:8" x14ac:dyDescent="0.6">
      <c r="A35" s="87" t="s">
        <v>1353</v>
      </c>
      <c r="B35" s="87" t="s">
        <v>187</v>
      </c>
      <c r="C35" s="92"/>
      <c r="D35" s="88" t="s">
        <v>1379</v>
      </c>
      <c r="E35" s="88" t="s">
        <v>117</v>
      </c>
      <c r="F35" s="89" t="s">
        <v>1452</v>
      </c>
      <c r="G35" s="88" t="s">
        <v>1453</v>
      </c>
      <c r="H35" s="91" t="s">
        <v>1454</v>
      </c>
    </row>
    <row r="36" spans="1:8" x14ac:dyDescent="0.6">
      <c r="A36" s="87" t="s">
        <v>1353</v>
      </c>
      <c r="B36" s="87" t="s">
        <v>178</v>
      </c>
      <c r="C36" s="92"/>
      <c r="D36" s="88" t="s">
        <v>1379</v>
      </c>
      <c r="E36" s="88" t="s">
        <v>117</v>
      </c>
      <c r="F36" s="89" t="s">
        <v>1455</v>
      </c>
      <c r="G36" s="88" t="s">
        <v>1456</v>
      </c>
      <c r="H36" s="91" t="s">
        <v>258</v>
      </c>
    </row>
    <row r="37" spans="1:8" x14ac:dyDescent="0.6">
      <c r="A37" s="87" t="s">
        <v>1353</v>
      </c>
      <c r="B37" s="87" t="s">
        <v>192</v>
      </c>
      <c r="C37" s="92"/>
      <c r="D37" s="88" t="s">
        <v>1379</v>
      </c>
      <c r="E37" s="88" t="s">
        <v>117</v>
      </c>
      <c r="F37" s="89" t="s">
        <v>1457</v>
      </c>
      <c r="G37" s="88" t="s">
        <v>1458</v>
      </c>
      <c r="H37" s="91" t="s">
        <v>259</v>
      </c>
    </row>
    <row r="38" spans="1:8" x14ac:dyDescent="0.6">
      <c r="A38" s="87" t="s">
        <v>1353</v>
      </c>
      <c r="B38" s="87" t="s">
        <v>177</v>
      </c>
      <c r="C38" s="92"/>
      <c r="D38" s="88" t="s">
        <v>1379</v>
      </c>
      <c r="E38" s="88" t="s">
        <v>117</v>
      </c>
      <c r="F38" s="89" t="s">
        <v>1459</v>
      </c>
      <c r="G38" s="88" t="s">
        <v>1460</v>
      </c>
      <c r="H38" s="91" t="s">
        <v>260</v>
      </c>
    </row>
    <row r="39" spans="1:8" x14ac:dyDescent="0.6">
      <c r="A39" s="87" t="s">
        <v>1353</v>
      </c>
      <c r="B39" s="87" t="s">
        <v>188</v>
      </c>
      <c r="C39" s="92"/>
      <c r="D39" s="88" t="s">
        <v>1379</v>
      </c>
      <c r="E39" s="88" t="s">
        <v>117</v>
      </c>
      <c r="F39" s="89" t="s">
        <v>1461</v>
      </c>
      <c r="G39" s="88" t="s">
        <v>1462</v>
      </c>
      <c r="H39" s="91" t="s">
        <v>261</v>
      </c>
    </row>
    <row r="40" spans="1:8" x14ac:dyDescent="0.6">
      <c r="A40" s="87" t="s">
        <v>1353</v>
      </c>
      <c r="B40" s="87" t="s">
        <v>184</v>
      </c>
      <c r="C40" s="92"/>
      <c r="D40" s="88" t="s">
        <v>1379</v>
      </c>
      <c r="E40" s="88" t="s">
        <v>117</v>
      </c>
      <c r="F40" s="89" t="s">
        <v>1463</v>
      </c>
      <c r="G40" s="88" t="s">
        <v>1464</v>
      </c>
      <c r="H40" s="91" t="s">
        <v>262</v>
      </c>
    </row>
    <row r="41" spans="1:8" x14ac:dyDescent="0.6">
      <c r="A41" s="87" t="s">
        <v>1353</v>
      </c>
      <c r="B41" s="87" t="s">
        <v>186</v>
      </c>
      <c r="C41" s="92"/>
      <c r="D41" s="88" t="s">
        <v>1379</v>
      </c>
      <c r="E41" s="88" t="s">
        <v>117</v>
      </c>
      <c r="F41" s="89" t="s">
        <v>1465</v>
      </c>
      <c r="G41" s="88" t="s">
        <v>1466</v>
      </c>
      <c r="H41" s="91" t="s">
        <v>263</v>
      </c>
    </row>
    <row r="42" spans="1:8" x14ac:dyDescent="0.6">
      <c r="A42" s="87" t="s">
        <v>1353</v>
      </c>
      <c r="B42" s="87" t="s">
        <v>179</v>
      </c>
      <c r="C42" s="92"/>
      <c r="D42" s="88" t="s">
        <v>1379</v>
      </c>
      <c r="E42" s="88" t="s">
        <v>117</v>
      </c>
      <c r="F42" s="89" t="s">
        <v>1467</v>
      </c>
      <c r="G42" s="88" t="s">
        <v>1468</v>
      </c>
      <c r="H42" s="91" t="s">
        <v>264</v>
      </c>
    </row>
    <row r="43" spans="1:8" x14ac:dyDescent="0.6">
      <c r="A43" s="87" t="s">
        <v>1353</v>
      </c>
      <c r="B43" s="87" t="s">
        <v>182</v>
      </c>
      <c r="C43" s="92"/>
      <c r="D43" s="88" t="s">
        <v>1379</v>
      </c>
      <c r="E43" s="88" t="s">
        <v>117</v>
      </c>
      <c r="F43" s="89" t="s">
        <v>1469</v>
      </c>
      <c r="G43" s="88" t="s">
        <v>1470</v>
      </c>
      <c r="H43" s="91" t="s">
        <v>265</v>
      </c>
    </row>
    <row r="44" spans="1:8" x14ac:dyDescent="0.6">
      <c r="A44" s="87" t="s">
        <v>1354</v>
      </c>
      <c r="B44" s="87" t="s">
        <v>202</v>
      </c>
      <c r="C44" s="92"/>
      <c r="D44" s="88" t="s">
        <v>1379</v>
      </c>
      <c r="E44" s="88" t="s">
        <v>117</v>
      </c>
      <c r="F44" s="89" t="s">
        <v>1471</v>
      </c>
      <c r="G44" s="88" t="s">
        <v>1472</v>
      </c>
      <c r="H44" s="91" t="s">
        <v>266</v>
      </c>
    </row>
    <row r="45" spans="1:8" x14ac:dyDescent="0.6">
      <c r="A45" s="87" t="s">
        <v>1354</v>
      </c>
      <c r="B45" s="87" t="s">
        <v>195</v>
      </c>
      <c r="C45" s="92"/>
      <c r="D45" s="88" t="s">
        <v>1379</v>
      </c>
      <c r="E45" s="88" t="s">
        <v>117</v>
      </c>
      <c r="F45" s="89" t="s">
        <v>1473</v>
      </c>
      <c r="G45" s="88" t="s">
        <v>1474</v>
      </c>
      <c r="H45" s="91" t="s">
        <v>1475</v>
      </c>
    </row>
    <row r="46" spans="1:8" x14ac:dyDescent="0.6">
      <c r="A46" s="87" t="s">
        <v>1354</v>
      </c>
      <c r="B46" s="87" t="s">
        <v>200</v>
      </c>
      <c r="C46" s="92"/>
      <c r="D46" s="88" t="s">
        <v>1379</v>
      </c>
      <c r="E46" s="88" t="s">
        <v>117</v>
      </c>
      <c r="F46" s="89" t="s">
        <v>1476</v>
      </c>
      <c r="G46" s="88" t="s">
        <v>1477</v>
      </c>
      <c r="H46" s="91" t="s">
        <v>267</v>
      </c>
    </row>
    <row r="47" spans="1:8" x14ac:dyDescent="0.6">
      <c r="A47" s="87" t="s">
        <v>1354</v>
      </c>
      <c r="B47" s="87" t="s">
        <v>201</v>
      </c>
      <c r="C47" s="92"/>
      <c r="D47" s="88" t="s">
        <v>1379</v>
      </c>
      <c r="E47" s="88" t="s">
        <v>117</v>
      </c>
      <c r="F47" s="89" t="s">
        <v>1478</v>
      </c>
      <c r="G47" s="88" t="s">
        <v>1479</v>
      </c>
      <c r="H47" s="91" t="s">
        <v>268</v>
      </c>
    </row>
    <row r="48" spans="1:8" x14ac:dyDescent="0.6">
      <c r="A48" s="87" t="s">
        <v>1354</v>
      </c>
      <c r="B48" s="87" t="s">
        <v>199</v>
      </c>
      <c r="C48" s="92"/>
      <c r="D48" s="88" t="s">
        <v>1379</v>
      </c>
      <c r="E48" s="88" t="s">
        <v>117</v>
      </c>
      <c r="F48" s="89" t="s">
        <v>1480</v>
      </c>
      <c r="G48" s="88" t="s">
        <v>1481</v>
      </c>
      <c r="H48" s="91" t="s">
        <v>1482</v>
      </c>
    </row>
    <row r="49" spans="1:8" x14ac:dyDescent="0.6">
      <c r="A49" s="87" t="s">
        <v>1354</v>
      </c>
      <c r="B49" s="87" t="s">
        <v>203</v>
      </c>
      <c r="C49" s="92"/>
      <c r="D49" s="88" t="s">
        <v>1379</v>
      </c>
      <c r="E49" s="88" t="s">
        <v>117</v>
      </c>
      <c r="F49" s="89" t="s">
        <v>1483</v>
      </c>
      <c r="G49" s="88" t="s">
        <v>1484</v>
      </c>
      <c r="H49" s="91" t="s">
        <v>269</v>
      </c>
    </row>
    <row r="50" spans="1:8" x14ac:dyDescent="0.6">
      <c r="A50" s="87" t="s">
        <v>1354</v>
      </c>
      <c r="B50" s="87" t="s">
        <v>197</v>
      </c>
      <c r="C50" s="92"/>
      <c r="D50" s="88" t="s">
        <v>1379</v>
      </c>
      <c r="E50" s="88" t="s">
        <v>117</v>
      </c>
      <c r="F50" s="89" t="s">
        <v>1485</v>
      </c>
      <c r="G50" s="88" t="s">
        <v>1486</v>
      </c>
      <c r="H50" s="91" t="s">
        <v>270</v>
      </c>
    </row>
    <row r="51" spans="1:8" x14ac:dyDescent="0.6">
      <c r="A51" s="87" t="s">
        <v>1354</v>
      </c>
      <c r="B51" s="87" t="s">
        <v>196</v>
      </c>
      <c r="C51" s="92"/>
      <c r="D51" s="88" t="s">
        <v>1379</v>
      </c>
      <c r="E51" s="88" t="s">
        <v>117</v>
      </c>
      <c r="F51" s="89" t="s">
        <v>1487</v>
      </c>
      <c r="G51" s="88" t="s">
        <v>1488</v>
      </c>
      <c r="H51" s="91" t="s">
        <v>1489</v>
      </c>
    </row>
    <row r="52" spans="1:8" x14ac:dyDescent="0.6">
      <c r="A52" s="87" t="s">
        <v>1354</v>
      </c>
      <c r="B52" s="87" t="s">
        <v>198</v>
      </c>
      <c r="C52" s="92"/>
      <c r="D52" s="88" t="s">
        <v>1379</v>
      </c>
      <c r="E52" s="88" t="s">
        <v>117</v>
      </c>
      <c r="F52" s="89" t="s">
        <v>1490</v>
      </c>
      <c r="G52" s="88" t="s">
        <v>1491</v>
      </c>
      <c r="H52" s="91" t="s">
        <v>271</v>
      </c>
    </row>
    <row r="53" spans="1:8" x14ac:dyDescent="0.6">
      <c r="A53" s="87" t="s">
        <v>1355</v>
      </c>
      <c r="B53" s="87" t="s">
        <v>169</v>
      </c>
      <c r="C53" s="92"/>
      <c r="D53" s="88" t="s">
        <v>1379</v>
      </c>
      <c r="E53" s="88" t="s">
        <v>117</v>
      </c>
      <c r="F53" s="89" t="s">
        <v>1492</v>
      </c>
      <c r="G53" s="88" t="s">
        <v>1493</v>
      </c>
      <c r="H53" s="91" t="s">
        <v>272</v>
      </c>
    </row>
    <row r="54" spans="1:8" x14ac:dyDescent="0.6">
      <c r="A54" s="87" t="s">
        <v>1355</v>
      </c>
      <c r="B54" s="87" t="s">
        <v>171</v>
      </c>
      <c r="C54" s="92"/>
      <c r="D54" s="88" t="s">
        <v>1379</v>
      </c>
      <c r="E54" s="88" t="s">
        <v>117</v>
      </c>
      <c r="F54" s="89" t="s">
        <v>1494</v>
      </c>
      <c r="G54" s="88" t="s">
        <v>1495</v>
      </c>
      <c r="H54" s="91" t="s">
        <v>273</v>
      </c>
    </row>
    <row r="55" spans="1:8" x14ac:dyDescent="0.6">
      <c r="A55" s="87" t="s">
        <v>1355</v>
      </c>
      <c r="B55" s="87" t="s">
        <v>167</v>
      </c>
      <c r="C55" s="92"/>
      <c r="D55" s="88" t="s">
        <v>1379</v>
      </c>
      <c r="E55" s="88" t="s">
        <v>117</v>
      </c>
      <c r="F55" s="89" t="s">
        <v>1496</v>
      </c>
      <c r="G55" s="88" t="s">
        <v>1497</v>
      </c>
      <c r="H55" s="91" t="s">
        <v>1498</v>
      </c>
    </row>
    <row r="56" spans="1:8" x14ac:dyDescent="0.6">
      <c r="A56" s="87" t="s">
        <v>1355</v>
      </c>
      <c r="B56" s="87" t="s">
        <v>170</v>
      </c>
      <c r="C56" s="92"/>
      <c r="D56" s="88" t="s">
        <v>1379</v>
      </c>
      <c r="E56" s="88" t="s">
        <v>117</v>
      </c>
      <c r="F56" s="89" t="s">
        <v>1499</v>
      </c>
      <c r="G56" s="88" t="s">
        <v>1500</v>
      </c>
      <c r="H56" s="91" t="s">
        <v>274</v>
      </c>
    </row>
    <row r="57" spans="1:8" x14ac:dyDescent="0.6">
      <c r="A57" s="87" t="s">
        <v>1355</v>
      </c>
      <c r="B57" s="87" t="s">
        <v>172</v>
      </c>
      <c r="C57" s="92"/>
      <c r="D57" s="88" t="s">
        <v>1379</v>
      </c>
      <c r="E57" s="88" t="s">
        <v>117</v>
      </c>
      <c r="F57" s="89" t="s">
        <v>1501</v>
      </c>
      <c r="G57" s="88" t="s">
        <v>1502</v>
      </c>
      <c r="H57" s="91" t="s">
        <v>275</v>
      </c>
    </row>
    <row r="58" spans="1:8" x14ac:dyDescent="0.6">
      <c r="A58" s="87" t="s">
        <v>1355</v>
      </c>
      <c r="B58" s="87" t="s">
        <v>168</v>
      </c>
      <c r="C58" s="92"/>
      <c r="D58" s="88" t="s">
        <v>1379</v>
      </c>
      <c r="E58" s="88" t="s">
        <v>117</v>
      </c>
      <c r="F58" s="89" t="s">
        <v>1503</v>
      </c>
      <c r="G58" s="88" t="s">
        <v>1504</v>
      </c>
      <c r="H58" s="91" t="s">
        <v>276</v>
      </c>
    </row>
    <row r="59" spans="1:8" x14ac:dyDescent="0.6">
      <c r="A59" s="87" t="s">
        <v>1355</v>
      </c>
      <c r="B59" s="87" t="s">
        <v>174</v>
      </c>
      <c r="C59" s="92"/>
      <c r="D59" s="88" t="s">
        <v>1379</v>
      </c>
      <c r="E59" s="88" t="s">
        <v>117</v>
      </c>
      <c r="F59" s="89" t="s">
        <v>1505</v>
      </c>
      <c r="G59" s="88" t="s">
        <v>1506</v>
      </c>
      <c r="H59" s="91" t="s">
        <v>1507</v>
      </c>
    </row>
    <row r="60" spans="1:8" x14ac:dyDescent="0.6">
      <c r="A60" s="87" t="s">
        <v>1356</v>
      </c>
      <c r="B60" s="87" t="s">
        <v>213</v>
      </c>
      <c r="C60" s="92"/>
      <c r="D60" s="88" t="s">
        <v>1379</v>
      </c>
      <c r="E60" s="88" t="s">
        <v>117</v>
      </c>
      <c r="F60" s="89" t="s">
        <v>1508</v>
      </c>
      <c r="G60" s="88" t="s">
        <v>1509</v>
      </c>
      <c r="H60" s="91" t="s">
        <v>277</v>
      </c>
    </row>
    <row r="61" spans="1:8" x14ac:dyDescent="0.6">
      <c r="A61" s="87" t="s">
        <v>1356</v>
      </c>
      <c r="B61" s="87" t="s">
        <v>207</v>
      </c>
      <c r="C61" s="92"/>
      <c r="D61" s="88" t="s">
        <v>1379</v>
      </c>
      <c r="E61" s="88" t="s">
        <v>117</v>
      </c>
      <c r="F61" s="89" t="s">
        <v>1510</v>
      </c>
      <c r="G61" s="88" t="s">
        <v>1511</v>
      </c>
      <c r="H61" s="91" t="s">
        <v>278</v>
      </c>
    </row>
    <row r="62" spans="1:8" x14ac:dyDescent="0.6">
      <c r="A62" s="87" t="s">
        <v>1356</v>
      </c>
      <c r="B62" s="87" t="s">
        <v>219</v>
      </c>
      <c r="C62" s="92"/>
      <c r="D62" s="88" t="s">
        <v>1379</v>
      </c>
      <c r="E62" s="88" t="s">
        <v>117</v>
      </c>
      <c r="F62" s="89" t="s">
        <v>1512</v>
      </c>
      <c r="G62" s="88" t="s">
        <v>1513</v>
      </c>
      <c r="H62" s="91" t="s">
        <v>279</v>
      </c>
    </row>
    <row r="63" spans="1:8" x14ac:dyDescent="0.6">
      <c r="A63" s="87" t="s">
        <v>1356</v>
      </c>
      <c r="B63" s="87" t="s">
        <v>218</v>
      </c>
      <c r="C63" s="92"/>
      <c r="D63" s="88" t="s">
        <v>1379</v>
      </c>
      <c r="E63" s="88" t="s">
        <v>117</v>
      </c>
      <c r="F63" s="89" t="s">
        <v>1514</v>
      </c>
      <c r="G63" s="88" t="s">
        <v>1515</v>
      </c>
      <c r="H63" s="91" t="s">
        <v>1516</v>
      </c>
    </row>
    <row r="64" spans="1:8" x14ac:dyDescent="0.6">
      <c r="A64" s="87" t="s">
        <v>1356</v>
      </c>
      <c r="B64" s="87" t="s">
        <v>212</v>
      </c>
      <c r="C64" s="92"/>
      <c r="D64" s="88" t="s">
        <v>1379</v>
      </c>
      <c r="E64" s="88" t="s">
        <v>117</v>
      </c>
      <c r="F64" s="89" t="s">
        <v>1517</v>
      </c>
      <c r="G64" s="88" t="s">
        <v>1518</v>
      </c>
      <c r="H64" s="91" t="s">
        <v>280</v>
      </c>
    </row>
    <row r="65" spans="1:8" x14ac:dyDescent="0.6">
      <c r="A65" s="87" t="s">
        <v>1357</v>
      </c>
      <c r="B65" s="87" t="s">
        <v>221</v>
      </c>
      <c r="C65" s="92"/>
      <c r="D65" s="88" t="s">
        <v>1379</v>
      </c>
      <c r="E65" s="88" t="s">
        <v>117</v>
      </c>
      <c r="F65" s="89" t="s">
        <v>1519</v>
      </c>
      <c r="G65" s="88" t="s">
        <v>1520</v>
      </c>
      <c r="H65" s="91" t="s">
        <v>281</v>
      </c>
    </row>
    <row r="66" spans="1:8" x14ac:dyDescent="0.6">
      <c r="A66" s="87" t="s">
        <v>1357</v>
      </c>
      <c r="B66" s="87" t="s">
        <v>226</v>
      </c>
      <c r="C66" s="92"/>
      <c r="D66" s="88" t="s">
        <v>1379</v>
      </c>
      <c r="E66" s="88" t="s">
        <v>117</v>
      </c>
      <c r="F66" s="89" t="s">
        <v>1521</v>
      </c>
      <c r="G66" s="88" t="s">
        <v>1522</v>
      </c>
      <c r="H66" s="91" t="s">
        <v>282</v>
      </c>
    </row>
    <row r="67" spans="1:8" x14ac:dyDescent="0.6">
      <c r="A67" s="87" t="s">
        <v>1357</v>
      </c>
      <c r="B67" s="87" t="s">
        <v>229</v>
      </c>
      <c r="C67" s="92"/>
      <c r="D67" s="88" t="s">
        <v>1379</v>
      </c>
      <c r="E67" s="88" t="s">
        <v>117</v>
      </c>
      <c r="F67" s="89" t="s">
        <v>1523</v>
      </c>
      <c r="G67" s="88" t="s">
        <v>1524</v>
      </c>
      <c r="H67" s="91" t="s">
        <v>1525</v>
      </c>
    </row>
    <row r="68" spans="1:8" x14ac:dyDescent="0.6">
      <c r="A68" s="87" t="s">
        <v>1357</v>
      </c>
      <c r="B68" s="87" t="s">
        <v>220</v>
      </c>
      <c r="C68" s="92"/>
      <c r="D68" s="88" t="s">
        <v>1379</v>
      </c>
      <c r="E68" s="88" t="s">
        <v>117</v>
      </c>
      <c r="F68" s="89" t="s">
        <v>1526</v>
      </c>
      <c r="G68" s="88" t="s">
        <v>1527</v>
      </c>
      <c r="H68" s="91" t="s">
        <v>283</v>
      </c>
    </row>
    <row r="69" spans="1:8" x14ac:dyDescent="0.6">
      <c r="A69" s="87" t="s">
        <v>1357</v>
      </c>
      <c r="B69" s="87" t="s">
        <v>233</v>
      </c>
      <c r="C69" s="92"/>
      <c r="D69" s="88" t="s">
        <v>1379</v>
      </c>
      <c r="E69" s="88" t="s">
        <v>117</v>
      </c>
      <c r="F69" s="89" t="s">
        <v>1528</v>
      </c>
      <c r="G69" s="88" t="s">
        <v>1529</v>
      </c>
      <c r="H69" s="91" t="s">
        <v>284</v>
      </c>
    </row>
    <row r="70" spans="1:8" x14ac:dyDescent="0.6">
      <c r="A70" s="87" t="s">
        <v>1357</v>
      </c>
      <c r="B70" s="87" t="s">
        <v>231</v>
      </c>
      <c r="C70" s="92"/>
      <c r="D70" s="88" t="s">
        <v>1379</v>
      </c>
      <c r="E70" s="88" t="s">
        <v>117</v>
      </c>
      <c r="F70" s="89" t="s">
        <v>1530</v>
      </c>
      <c r="G70" s="88" t="s">
        <v>1531</v>
      </c>
      <c r="H70" s="91" t="s">
        <v>285</v>
      </c>
    </row>
    <row r="71" spans="1:8" x14ac:dyDescent="0.6">
      <c r="A71" s="87" t="s">
        <v>1357</v>
      </c>
      <c r="B71" s="87" t="s">
        <v>222</v>
      </c>
      <c r="C71" s="92"/>
      <c r="D71" s="88" t="s">
        <v>1379</v>
      </c>
      <c r="E71" s="88" t="s">
        <v>117</v>
      </c>
      <c r="F71" s="89" t="s">
        <v>1532</v>
      </c>
      <c r="G71" s="88" t="s">
        <v>1533</v>
      </c>
      <c r="H71" s="91" t="s">
        <v>1534</v>
      </c>
    </row>
    <row r="72" spans="1:8" x14ac:dyDescent="0.6">
      <c r="A72" s="87" t="s">
        <v>1357</v>
      </c>
      <c r="B72" s="87" t="s">
        <v>230</v>
      </c>
      <c r="C72" s="92"/>
      <c r="D72" s="88" t="s">
        <v>1379</v>
      </c>
      <c r="E72" s="88" t="s">
        <v>117</v>
      </c>
      <c r="F72" s="89" t="s">
        <v>1535</v>
      </c>
      <c r="G72" s="88" t="s">
        <v>1536</v>
      </c>
      <c r="H72" s="91" t="s">
        <v>286</v>
      </c>
    </row>
    <row r="73" spans="1:8" x14ac:dyDescent="0.6">
      <c r="A73" s="87" t="s">
        <v>1357</v>
      </c>
      <c r="B73" s="87" t="s">
        <v>223</v>
      </c>
      <c r="C73" s="92"/>
      <c r="D73" s="88" t="s">
        <v>1379</v>
      </c>
      <c r="E73" s="88" t="s">
        <v>117</v>
      </c>
      <c r="F73" s="89" t="s">
        <v>1537</v>
      </c>
      <c r="G73" s="88" t="s">
        <v>1533</v>
      </c>
      <c r="H73" s="91" t="s">
        <v>287</v>
      </c>
    </row>
    <row r="74" spans="1:8" x14ac:dyDescent="0.6">
      <c r="A74" s="87" t="s">
        <v>1357</v>
      </c>
      <c r="B74" s="87" t="s">
        <v>232</v>
      </c>
      <c r="C74" s="92"/>
      <c r="D74" s="88" t="s">
        <v>1379</v>
      </c>
      <c r="E74" s="88" t="s">
        <v>117</v>
      </c>
      <c r="F74" s="89" t="s">
        <v>1538</v>
      </c>
      <c r="G74" s="88" t="s">
        <v>1539</v>
      </c>
      <c r="H74" s="91" t="s">
        <v>1540</v>
      </c>
    </row>
    <row r="75" spans="1:8" x14ac:dyDescent="0.6">
      <c r="A75" s="87" t="s">
        <v>1357</v>
      </c>
      <c r="B75" s="87" t="s">
        <v>225</v>
      </c>
      <c r="C75" s="92"/>
      <c r="D75" s="88" t="s">
        <v>1379</v>
      </c>
      <c r="E75" s="88" t="s">
        <v>117</v>
      </c>
      <c r="F75" s="89" t="s">
        <v>1541</v>
      </c>
      <c r="G75" s="88" t="s">
        <v>1542</v>
      </c>
      <c r="H75" s="91" t="s">
        <v>1543</v>
      </c>
    </row>
    <row r="76" spans="1:8" x14ac:dyDescent="0.6">
      <c r="A76" s="87" t="s">
        <v>1357</v>
      </c>
      <c r="B76" s="87" t="s">
        <v>227</v>
      </c>
      <c r="C76" s="92"/>
      <c r="D76" s="88" t="s">
        <v>1379</v>
      </c>
      <c r="E76" s="88" t="s">
        <v>117</v>
      </c>
      <c r="F76" s="89" t="s">
        <v>1544</v>
      </c>
      <c r="G76" s="88" t="s">
        <v>1545</v>
      </c>
      <c r="H76" s="91" t="s">
        <v>288</v>
      </c>
    </row>
    <row r="77" spans="1:8" x14ac:dyDescent="0.6">
      <c r="A77" s="87" t="s">
        <v>1357</v>
      </c>
      <c r="B77" s="87" t="s">
        <v>228</v>
      </c>
      <c r="C77" s="92"/>
      <c r="D77" s="88" t="s">
        <v>1379</v>
      </c>
      <c r="E77" s="88" t="s">
        <v>117</v>
      </c>
      <c r="F77" s="89" t="s">
        <v>1546</v>
      </c>
      <c r="G77" s="88" t="s">
        <v>1547</v>
      </c>
      <c r="H77" s="91" t="s">
        <v>289</v>
      </c>
    </row>
    <row r="78" spans="1:8" x14ac:dyDescent="0.6">
      <c r="A78" s="90" t="s">
        <v>1357</v>
      </c>
      <c r="B78" s="90" t="s">
        <v>224</v>
      </c>
      <c r="C78" s="92"/>
      <c r="D78" s="88" t="s">
        <v>1379</v>
      </c>
      <c r="E78" s="88" t="s">
        <v>117</v>
      </c>
      <c r="F78" s="89" t="s">
        <v>1548</v>
      </c>
      <c r="G78" s="88" t="s">
        <v>1549</v>
      </c>
      <c r="H78" s="91" t="s">
        <v>290</v>
      </c>
    </row>
    <row r="79" spans="1:8" x14ac:dyDescent="0.6">
      <c r="D79" s="88" t="s">
        <v>1379</v>
      </c>
      <c r="E79" s="88" t="s">
        <v>117</v>
      </c>
      <c r="F79" s="89" t="s">
        <v>1550</v>
      </c>
      <c r="G79" s="88" t="s">
        <v>1551</v>
      </c>
      <c r="H79" s="91" t="s">
        <v>291</v>
      </c>
    </row>
    <row r="80" spans="1:8" x14ac:dyDescent="0.6">
      <c r="D80" s="88" t="s">
        <v>1379</v>
      </c>
      <c r="E80" s="88" t="s">
        <v>117</v>
      </c>
      <c r="F80" s="89" t="s">
        <v>1552</v>
      </c>
      <c r="G80" s="88" t="s">
        <v>1553</v>
      </c>
      <c r="H80" s="91" t="s">
        <v>292</v>
      </c>
    </row>
    <row r="81" spans="4:8" x14ac:dyDescent="0.6">
      <c r="D81" s="88" t="s">
        <v>1379</v>
      </c>
      <c r="E81" s="88" t="s">
        <v>117</v>
      </c>
      <c r="F81" s="89" t="s">
        <v>1554</v>
      </c>
      <c r="G81" s="88" t="s">
        <v>1555</v>
      </c>
      <c r="H81" s="91" t="s">
        <v>1556</v>
      </c>
    </row>
    <row r="82" spans="4:8" x14ac:dyDescent="0.6">
      <c r="D82" s="88" t="s">
        <v>1379</v>
      </c>
      <c r="E82" s="88" t="s">
        <v>117</v>
      </c>
      <c r="F82" s="89" t="s">
        <v>1557</v>
      </c>
      <c r="G82" s="88" t="s">
        <v>1558</v>
      </c>
      <c r="H82" s="91" t="s">
        <v>293</v>
      </c>
    </row>
    <row r="83" spans="4:8" x14ac:dyDescent="0.6">
      <c r="D83" s="88" t="s">
        <v>1379</v>
      </c>
      <c r="E83" s="88" t="s">
        <v>117</v>
      </c>
      <c r="F83" s="89" t="s">
        <v>1559</v>
      </c>
      <c r="G83" s="88" t="s">
        <v>1560</v>
      </c>
      <c r="H83" s="91" t="s">
        <v>294</v>
      </c>
    </row>
    <row r="84" spans="4:8" x14ac:dyDescent="0.6">
      <c r="D84" s="88" t="s">
        <v>1379</v>
      </c>
      <c r="E84" s="88" t="s">
        <v>117</v>
      </c>
      <c r="F84" s="89" t="s">
        <v>1561</v>
      </c>
      <c r="G84" s="88" t="s">
        <v>1562</v>
      </c>
      <c r="H84" s="91" t="s">
        <v>295</v>
      </c>
    </row>
    <row r="85" spans="4:8" x14ac:dyDescent="0.6">
      <c r="D85" s="88" t="s">
        <v>1379</v>
      </c>
      <c r="E85" s="88" t="s">
        <v>117</v>
      </c>
      <c r="F85" s="89" t="s">
        <v>1563</v>
      </c>
      <c r="G85" s="88" t="s">
        <v>1564</v>
      </c>
      <c r="H85" s="91" t="s">
        <v>1565</v>
      </c>
    </row>
    <row r="86" spans="4:8" x14ac:dyDescent="0.6">
      <c r="D86" s="88" t="s">
        <v>1379</v>
      </c>
      <c r="E86" s="88" t="s">
        <v>117</v>
      </c>
      <c r="F86" s="89" t="s">
        <v>1566</v>
      </c>
      <c r="G86" s="88" t="s">
        <v>1567</v>
      </c>
      <c r="H86" s="91" t="s">
        <v>296</v>
      </c>
    </row>
    <row r="87" spans="4:8" x14ac:dyDescent="0.6">
      <c r="D87" s="88" t="s">
        <v>1379</v>
      </c>
      <c r="E87" s="88" t="s">
        <v>117</v>
      </c>
      <c r="F87" s="89" t="s">
        <v>1568</v>
      </c>
      <c r="G87" s="88" t="s">
        <v>1569</v>
      </c>
      <c r="H87" s="91" t="s">
        <v>297</v>
      </c>
    </row>
    <row r="88" spans="4:8" x14ac:dyDescent="0.6">
      <c r="D88" s="88" t="s">
        <v>1379</v>
      </c>
      <c r="E88" s="88" t="s">
        <v>117</v>
      </c>
      <c r="F88" s="89" t="s">
        <v>1570</v>
      </c>
      <c r="G88" s="88" t="s">
        <v>1571</v>
      </c>
      <c r="H88" s="91" t="s">
        <v>298</v>
      </c>
    </row>
    <row r="89" spans="4:8" x14ac:dyDescent="0.6">
      <c r="D89" s="88" t="s">
        <v>1379</v>
      </c>
      <c r="E89" s="88" t="s">
        <v>117</v>
      </c>
      <c r="F89" s="89" t="s">
        <v>1572</v>
      </c>
      <c r="G89" s="88" t="s">
        <v>1573</v>
      </c>
      <c r="H89" s="91" t="s">
        <v>299</v>
      </c>
    </row>
    <row r="90" spans="4:8" x14ac:dyDescent="0.6">
      <c r="D90" s="88" t="s">
        <v>1379</v>
      </c>
      <c r="E90" s="88" t="s">
        <v>117</v>
      </c>
      <c r="F90" s="89" t="s">
        <v>1574</v>
      </c>
      <c r="G90" s="88" t="s">
        <v>1575</v>
      </c>
      <c r="H90" s="91" t="s">
        <v>1576</v>
      </c>
    </row>
    <row r="91" spans="4:8" x14ac:dyDescent="0.6">
      <c r="D91" s="88" t="s">
        <v>1379</v>
      </c>
      <c r="E91" s="88" t="s">
        <v>117</v>
      </c>
      <c r="F91" s="89" t="s">
        <v>1577</v>
      </c>
      <c r="G91" s="88" t="s">
        <v>1578</v>
      </c>
      <c r="H91" s="91" t="s">
        <v>300</v>
      </c>
    </row>
    <row r="92" spans="4:8" x14ac:dyDescent="0.6">
      <c r="D92" s="88" t="s">
        <v>1379</v>
      </c>
      <c r="E92" s="88" t="s">
        <v>117</v>
      </c>
      <c r="F92" s="89" t="s">
        <v>1579</v>
      </c>
      <c r="G92" s="88" t="s">
        <v>1580</v>
      </c>
      <c r="H92" s="91" t="s">
        <v>301</v>
      </c>
    </row>
    <row r="93" spans="4:8" x14ac:dyDescent="0.6">
      <c r="D93" s="88" t="s">
        <v>1379</v>
      </c>
      <c r="E93" s="88" t="s">
        <v>117</v>
      </c>
      <c r="F93" s="89" t="s">
        <v>1581</v>
      </c>
      <c r="G93" s="88" t="s">
        <v>1582</v>
      </c>
      <c r="H93" s="91" t="s">
        <v>302</v>
      </c>
    </row>
    <row r="94" spans="4:8" x14ac:dyDescent="0.6">
      <c r="D94" s="88" t="s">
        <v>1379</v>
      </c>
      <c r="E94" s="88" t="s">
        <v>117</v>
      </c>
      <c r="F94" s="89" t="s">
        <v>1583</v>
      </c>
      <c r="G94" s="88" t="s">
        <v>1584</v>
      </c>
      <c r="H94" s="91" t="s">
        <v>303</v>
      </c>
    </row>
    <row r="95" spans="4:8" x14ac:dyDescent="0.6">
      <c r="D95" s="88" t="s">
        <v>1379</v>
      </c>
      <c r="E95" s="88" t="s">
        <v>117</v>
      </c>
      <c r="F95" s="89" t="s">
        <v>1585</v>
      </c>
      <c r="G95" s="88" t="s">
        <v>1586</v>
      </c>
      <c r="H95" s="91" t="s">
        <v>304</v>
      </c>
    </row>
    <row r="96" spans="4:8" x14ac:dyDescent="0.6">
      <c r="D96" s="88" t="s">
        <v>1379</v>
      </c>
      <c r="E96" s="88" t="s">
        <v>117</v>
      </c>
      <c r="F96" s="89" t="s">
        <v>1587</v>
      </c>
      <c r="G96" s="88" t="s">
        <v>1588</v>
      </c>
      <c r="H96" s="91" t="s">
        <v>305</v>
      </c>
    </row>
    <row r="97" spans="4:8" x14ac:dyDescent="0.6">
      <c r="D97" s="88" t="s">
        <v>1379</v>
      </c>
      <c r="E97" s="88" t="s">
        <v>117</v>
      </c>
      <c r="F97" s="89" t="s">
        <v>1589</v>
      </c>
      <c r="G97" s="88" t="s">
        <v>1590</v>
      </c>
      <c r="H97" s="91" t="s">
        <v>306</v>
      </c>
    </row>
    <row r="98" spans="4:8" x14ac:dyDescent="0.6">
      <c r="D98" s="88" t="s">
        <v>1379</v>
      </c>
      <c r="E98" s="88" t="s">
        <v>117</v>
      </c>
      <c r="F98" s="89" t="s">
        <v>1591</v>
      </c>
      <c r="G98" s="88" t="s">
        <v>1592</v>
      </c>
      <c r="H98" s="91" t="s">
        <v>307</v>
      </c>
    </row>
    <row r="99" spans="4:8" x14ac:dyDescent="0.6">
      <c r="D99" s="88" t="s">
        <v>1379</v>
      </c>
      <c r="E99" s="88" t="s">
        <v>117</v>
      </c>
      <c r="F99" s="89" t="s">
        <v>1593</v>
      </c>
      <c r="G99" s="88" t="s">
        <v>1594</v>
      </c>
      <c r="H99" s="91" t="s">
        <v>1595</v>
      </c>
    </row>
    <row r="100" spans="4:8" x14ac:dyDescent="0.6">
      <c r="D100" s="88" t="s">
        <v>1379</v>
      </c>
      <c r="E100" s="88" t="s">
        <v>117</v>
      </c>
      <c r="F100" s="89" t="s">
        <v>1596</v>
      </c>
      <c r="G100" s="88" t="s">
        <v>1597</v>
      </c>
      <c r="H100" s="91" t="s">
        <v>1598</v>
      </c>
    </row>
    <row r="101" spans="4:8" x14ac:dyDescent="0.6">
      <c r="D101" s="88" t="s">
        <v>1379</v>
      </c>
      <c r="E101" s="88" t="s">
        <v>117</v>
      </c>
      <c r="F101" s="89" t="s">
        <v>1599</v>
      </c>
      <c r="G101" s="88" t="s">
        <v>1600</v>
      </c>
      <c r="H101" s="91" t="s">
        <v>308</v>
      </c>
    </row>
    <row r="102" spans="4:8" x14ac:dyDescent="0.6">
      <c r="D102" s="88" t="s">
        <v>1379</v>
      </c>
      <c r="E102" s="88" t="s">
        <v>117</v>
      </c>
      <c r="F102" s="89" t="s">
        <v>1601</v>
      </c>
      <c r="G102" s="88" t="s">
        <v>1602</v>
      </c>
      <c r="H102" s="91" t="s">
        <v>309</v>
      </c>
    </row>
    <row r="103" spans="4:8" x14ac:dyDescent="0.6">
      <c r="D103" s="88" t="s">
        <v>1379</v>
      </c>
      <c r="E103" s="88" t="s">
        <v>117</v>
      </c>
      <c r="F103" s="89" t="s">
        <v>1603</v>
      </c>
      <c r="G103" s="88" t="s">
        <v>1604</v>
      </c>
      <c r="H103" s="91" t="s">
        <v>310</v>
      </c>
    </row>
    <row r="104" spans="4:8" x14ac:dyDescent="0.6">
      <c r="D104" s="88" t="s">
        <v>1379</v>
      </c>
      <c r="E104" s="88" t="s">
        <v>117</v>
      </c>
      <c r="F104" s="89" t="s">
        <v>1605</v>
      </c>
      <c r="G104" s="88" t="s">
        <v>1606</v>
      </c>
      <c r="H104" s="91" t="s">
        <v>1607</v>
      </c>
    </row>
    <row r="105" spans="4:8" x14ac:dyDescent="0.6">
      <c r="D105" s="88" t="s">
        <v>1379</v>
      </c>
      <c r="E105" s="88" t="s">
        <v>117</v>
      </c>
      <c r="F105" s="89" t="s">
        <v>1608</v>
      </c>
      <c r="G105" s="88" t="s">
        <v>1609</v>
      </c>
      <c r="H105" s="91" t="s">
        <v>311</v>
      </c>
    </row>
    <row r="106" spans="4:8" x14ac:dyDescent="0.6">
      <c r="D106" s="88" t="s">
        <v>1379</v>
      </c>
      <c r="E106" s="88" t="s">
        <v>117</v>
      </c>
      <c r="F106" s="89" t="s">
        <v>1610</v>
      </c>
      <c r="G106" s="88" t="s">
        <v>1611</v>
      </c>
      <c r="H106" s="91" t="s">
        <v>312</v>
      </c>
    </row>
    <row r="107" spans="4:8" x14ac:dyDescent="0.6">
      <c r="D107" s="88" t="s">
        <v>1379</v>
      </c>
      <c r="E107" s="88" t="s">
        <v>117</v>
      </c>
      <c r="F107" s="89" t="s">
        <v>1612</v>
      </c>
      <c r="G107" s="88" t="s">
        <v>1613</v>
      </c>
      <c r="H107" s="91" t="s">
        <v>313</v>
      </c>
    </row>
    <row r="108" spans="4:8" x14ac:dyDescent="0.6">
      <c r="D108" s="88" t="s">
        <v>1379</v>
      </c>
      <c r="E108" s="88" t="s">
        <v>117</v>
      </c>
      <c r="F108" s="89" t="s">
        <v>1614</v>
      </c>
      <c r="G108" s="88" t="s">
        <v>1615</v>
      </c>
      <c r="H108" s="91" t="s">
        <v>314</v>
      </c>
    </row>
    <row r="109" spans="4:8" x14ac:dyDescent="0.6">
      <c r="D109" s="88" t="s">
        <v>1379</v>
      </c>
      <c r="E109" s="88" t="s">
        <v>117</v>
      </c>
      <c r="F109" s="89" t="s">
        <v>1616</v>
      </c>
      <c r="G109" s="88" t="s">
        <v>1617</v>
      </c>
      <c r="H109" s="91" t="s">
        <v>315</v>
      </c>
    </row>
    <row r="110" spans="4:8" x14ac:dyDescent="0.6">
      <c r="D110" s="88" t="s">
        <v>1379</v>
      </c>
      <c r="E110" s="88" t="s">
        <v>117</v>
      </c>
      <c r="F110" s="89" t="s">
        <v>1618</v>
      </c>
      <c r="G110" s="88" t="s">
        <v>1619</v>
      </c>
      <c r="H110" s="91" t="s">
        <v>1620</v>
      </c>
    </row>
    <row r="111" spans="4:8" x14ac:dyDescent="0.6">
      <c r="D111" s="88" t="s">
        <v>1379</v>
      </c>
      <c r="E111" s="88" t="s">
        <v>117</v>
      </c>
      <c r="F111" s="89" t="s">
        <v>1621</v>
      </c>
      <c r="G111" s="88" t="s">
        <v>1622</v>
      </c>
      <c r="H111" s="91" t="s">
        <v>316</v>
      </c>
    </row>
    <row r="112" spans="4:8" x14ac:dyDescent="0.6">
      <c r="D112" s="88" t="s">
        <v>1379</v>
      </c>
      <c r="E112" s="88" t="s">
        <v>117</v>
      </c>
      <c r="F112" s="89" t="s">
        <v>1623</v>
      </c>
      <c r="G112" s="88" t="s">
        <v>1624</v>
      </c>
      <c r="H112" s="91" t="s">
        <v>317</v>
      </c>
    </row>
    <row r="113" spans="4:8" x14ac:dyDescent="0.6">
      <c r="D113" s="88" t="s">
        <v>1379</v>
      </c>
      <c r="E113" s="88" t="s">
        <v>117</v>
      </c>
      <c r="F113" s="89" t="s">
        <v>1625</v>
      </c>
      <c r="G113" s="88" t="s">
        <v>1626</v>
      </c>
      <c r="H113" s="91" t="s">
        <v>318</v>
      </c>
    </row>
    <row r="114" spans="4:8" x14ac:dyDescent="0.6">
      <c r="D114" s="88" t="s">
        <v>1379</v>
      </c>
      <c r="E114" s="88" t="s">
        <v>117</v>
      </c>
      <c r="F114" s="89" t="s">
        <v>1627</v>
      </c>
      <c r="G114" s="88" t="s">
        <v>1628</v>
      </c>
      <c r="H114" s="91" t="s">
        <v>319</v>
      </c>
    </row>
    <row r="115" spans="4:8" x14ac:dyDescent="0.6">
      <c r="D115" s="88" t="s">
        <v>1379</v>
      </c>
      <c r="E115" s="88" t="s">
        <v>117</v>
      </c>
      <c r="F115" s="89" t="s">
        <v>1629</v>
      </c>
      <c r="G115" s="88" t="s">
        <v>1630</v>
      </c>
      <c r="H115" s="91" t="s">
        <v>1631</v>
      </c>
    </row>
    <row r="116" spans="4:8" x14ac:dyDescent="0.6">
      <c r="D116" s="88" t="s">
        <v>1379</v>
      </c>
      <c r="E116" s="88" t="s">
        <v>117</v>
      </c>
      <c r="F116" s="89" t="s">
        <v>1632</v>
      </c>
      <c r="G116" s="88" t="s">
        <v>1633</v>
      </c>
      <c r="H116" s="91" t="s">
        <v>1634</v>
      </c>
    </row>
    <row r="117" spans="4:8" x14ac:dyDescent="0.6">
      <c r="D117" s="88" t="s">
        <v>1379</v>
      </c>
      <c r="E117" s="88" t="s">
        <v>117</v>
      </c>
      <c r="F117" s="89" t="s">
        <v>1635</v>
      </c>
      <c r="G117" s="88" t="s">
        <v>1636</v>
      </c>
      <c r="H117" s="91" t="s">
        <v>1637</v>
      </c>
    </row>
    <row r="118" spans="4:8" x14ac:dyDescent="0.6">
      <c r="D118" s="88" t="s">
        <v>1379</v>
      </c>
      <c r="E118" s="88" t="s">
        <v>117</v>
      </c>
      <c r="F118" s="89" t="s">
        <v>1638</v>
      </c>
      <c r="G118" s="88" t="s">
        <v>1639</v>
      </c>
      <c r="H118" s="91" t="s">
        <v>320</v>
      </c>
    </row>
    <row r="119" spans="4:8" x14ac:dyDescent="0.6">
      <c r="D119" s="88" t="s">
        <v>1379</v>
      </c>
      <c r="E119" s="88" t="s">
        <v>117</v>
      </c>
      <c r="F119" s="89" t="s">
        <v>1640</v>
      </c>
      <c r="G119" s="88" t="s">
        <v>1641</v>
      </c>
      <c r="H119" s="91" t="s">
        <v>321</v>
      </c>
    </row>
    <row r="120" spans="4:8" x14ac:dyDescent="0.6">
      <c r="D120" s="88" t="s">
        <v>1379</v>
      </c>
      <c r="E120" s="88" t="s">
        <v>117</v>
      </c>
      <c r="F120" s="89" t="s">
        <v>1642</v>
      </c>
      <c r="G120" s="88" t="s">
        <v>1643</v>
      </c>
      <c r="H120" s="91" t="s">
        <v>322</v>
      </c>
    </row>
    <row r="121" spans="4:8" x14ac:dyDescent="0.6">
      <c r="D121" s="88" t="s">
        <v>1379</v>
      </c>
      <c r="E121" s="88" t="s">
        <v>117</v>
      </c>
      <c r="F121" s="89" t="s">
        <v>1644</v>
      </c>
      <c r="G121" s="88" t="s">
        <v>1645</v>
      </c>
      <c r="H121" s="91" t="s">
        <v>323</v>
      </c>
    </row>
    <row r="122" spans="4:8" x14ac:dyDescent="0.6">
      <c r="D122" s="88" t="s">
        <v>1379</v>
      </c>
      <c r="E122" s="88" t="s">
        <v>117</v>
      </c>
      <c r="F122" s="89" t="s">
        <v>1646</v>
      </c>
      <c r="G122" s="88" t="s">
        <v>1647</v>
      </c>
      <c r="H122" s="91" t="s">
        <v>324</v>
      </c>
    </row>
    <row r="123" spans="4:8" x14ac:dyDescent="0.6">
      <c r="D123" s="88" t="s">
        <v>1379</v>
      </c>
      <c r="E123" s="88" t="s">
        <v>117</v>
      </c>
      <c r="F123" s="89" t="s">
        <v>1648</v>
      </c>
      <c r="G123" s="88" t="s">
        <v>1649</v>
      </c>
      <c r="H123" s="91" t="s">
        <v>325</v>
      </c>
    </row>
    <row r="124" spans="4:8" x14ac:dyDescent="0.6">
      <c r="D124" s="88" t="s">
        <v>1379</v>
      </c>
      <c r="E124" s="88" t="s">
        <v>117</v>
      </c>
      <c r="F124" s="89" t="s">
        <v>1650</v>
      </c>
      <c r="G124" s="88" t="s">
        <v>1651</v>
      </c>
      <c r="H124" s="91" t="s">
        <v>1652</v>
      </c>
    </row>
    <row r="125" spans="4:8" x14ac:dyDescent="0.6">
      <c r="D125" s="88" t="s">
        <v>1379</v>
      </c>
      <c r="E125" s="88" t="s">
        <v>117</v>
      </c>
      <c r="F125" s="89" t="s">
        <v>1653</v>
      </c>
      <c r="G125" s="88" t="s">
        <v>1654</v>
      </c>
      <c r="H125" s="91" t="s">
        <v>326</v>
      </c>
    </row>
    <row r="126" spans="4:8" x14ac:dyDescent="0.6">
      <c r="D126" s="88" t="s">
        <v>1379</v>
      </c>
      <c r="E126" s="88" t="s">
        <v>117</v>
      </c>
      <c r="F126" s="89" t="s">
        <v>1655</v>
      </c>
      <c r="G126" s="88" t="s">
        <v>1656</v>
      </c>
      <c r="H126" s="91" t="s">
        <v>327</v>
      </c>
    </row>
    <row r="127" spans="4:8" x14ac:dyDescent="0.6">
      <c r="D127" s="88" t="s">
        <v>1379</v>
      </c>
      <c r="E127" s="88" t="s">
        <v>117</v>
      </c>
      <c r="F127" s="89" t="s">
        <v>1657</v>
      </c>
      <c r="G127" s="88" t="s">
        <v>1658</v>
      </c>
      <c r="H127" s="91" t="s">
        <v>328</v>
      </c>
    </row>
    <row r="128" spans="4:8" x14ac:dyDescent="0.6">
      <c r="D128" s="88" t="s">
        <v>1379</v>
      </c>
      <c r="E128" s="88" t="s">
        <v>117</v>
      </c>
      <c r="F128" s="89" t="s">
        <v>1659</v>
      </c>
      <c r="G128" s="88" t="s">
        <v>1660</v>
      </c>
      <c r="H128" s="91" t="s">
        <v>1661</v>
      </c>
    </row>
    <row r="129" spans="4:8" x14ac:dyDescent="0.6">
      <c r="D129" s="88" t="s">
        <v>1379</v>
      </c>
      <c r="E129" s="88" t="s">
        <v>117</v>
      </c>
      <c r="F129" s="89" t="s">
        <v>1662</v>
      </c>
      <c r="G129" s="88" t="s">
        <v>1663</v>
      </c>
      <c r="H129" s="91" t="s">
        <v>1664</v>
      </c>
    </row>
    <row r="130" spans="4:8" x14ac:dyDescent="0.6">
      <c r="D130" s="88" t="s">
        <v>1379</v>
      </c>
      <c r="E130" s="88" t="s">
        <v>117</v>
      </c>
      <c r="F130" s="89" t="s">
        <v>1665</v>
      </c>
      <c r="G130" s="88" t="s">
        <v>1666</v>
      </c>
      <c r="H130" s="91" t="s">
        <v>329</v>
      </c>
    </row>
    <row r="131" spans="4:8" x14ac:dyDescent="0.6">
      <c r="D131" s="88" t="s">
        <v>1379</v>
      </c>
      <c r="E131" s="88" t="s">
        <v>117</v>
      </c>
      <c r="F131" s="89" t="s">
        <v>1667</v>
      </c>
      <c r="G131" s="88" t="s">
        <v>1668</v>
      </c>
      <c r="H131" s="91" t="s">
        <v>330</v>
      </c>
    </row>
    <row r="132" spans="4:8" x14ac:dyDescent="0.6">
      <c r="D132" s="88" t="s">
        <v>1379</v>
      </c>
      <c r="E132" s="88" t="s">
        <v>117</v>
      </c>
      <c r="F132" s="89" t="s">
        <v>1669</v>
      </c>
      <c r="G132" s="88" t="s">
        <v>1670</v>
      </c>
      <c r="H132" s="91" t="s">
        <v>331</v>
      </c>
    </row>
    <row r="133" spans="4:8" x14ac:dyDescent="0.6">
      <c r="D133" s="88" t="s">
        <v>1379</v>
      </c>
      <c r="E133" s="88" t="s">
        <v>117</v>
      </c>
      <c r="F133" s="89" t="s">
        <v>1671</v>
      </c>
      <c r="G133" s="88" t="s">
        <v>1672</v>
      </c>
      <c r="H133" s="91" t="s">
        <v>332</v>
      </c>
    </row>
    <row r="134" spans="4:8" x14ac:dyDescent="0.6">
      <c r="D134" s="88" t="s">
        <v>1379</v>
      </c>
      <c r="E134" s="88" t="s">
        <v>117</v>
      </c>
      <c r="F134" s="89" t="s">
        <v>1673</v>
      </c>
      <c r="G134" s="88" t="s">
        <v>1674</v>
      </c>
      <c r="H134" s="91" t="s">
        <v>333</v>
      </c>
    </row>
    <row r="135" spans="4:8" x14ac:dyDescent="0.6">
      <c r="D135" s="88" t="s">
        <v>1379</v>
      </c>
      <c r="E135" s="88" t="s">
        <v>117</v>
      </c>
      <c r="F135" s="89" t="s">
        <v>1675</v>
      </c>
      <c r="G135" s="88" t="s">
        <v>1676</v>
      </c>
      <c r="H135" s="91" t="s">
        <v>1677</v>
      </c>
    </row>
    <row r="136" spans="4:8" x14ac:dyDescent="0.6">
      <c r="D136" s="88" t="s">
        <v>1379</v>
      </c>
      <c r="E136" s="88" t="s">
        <v>117</v>
      </c>
      <c r="F136" s="89" t="s">
        <v>1678</v>
      </c>
      <c r="G136" s="88" t="s">
        <v>1679</v>
      </c>
      <c r="H136" s="91" t="s">
        <v>334</v>
      </c>
    </row>
    <row r="137" spans="4:8" x14ac:dyDescent="0.6">
      <c r="D137" s="88" t="s">
        <v>1379</v>
      </c>
      <c r="E137" s="88" t="s">
        <v>117</v>
      </c>
      <c r="F137" s="89" t="s">
        <v>1680</v>
      </c>
      <c r="G137" s="88" t="s">
        <v>1681</v>
      </c>
      <c r="H137" s="91" t="s">
        <v>335</v>
      </c>
    </row>
    <row r="138" spans="4:8" x14ac:dyDescent="0.6">
      <c r="D138" s="88" t="s">
        <v>1379</v>
      </c>
      <c r="E138" s="88" t="s">
        <v>117</v>
      </c>
      <c r="F138" s="89" t="s">
        <v>1682</v>
      </c>
      <c r="G138" s="88" t="s">
        <v>1683</v>
      </c>
      <c r="H138" s="91" t="s">
        <v>336</v>
      </c>
    </row>
    <row r="139" spans="4:8" x14ac:dyDescent="0.6">
      <c r="D139" s="88" t="s">
        <v>1379</v>
      </c>
      <c r="E139" s="88" t="s">
        <v>117</v>
      </c>
      <c r="F139" s="89" t="s">
        <v>1684</v>
      </c>
      <c r="G139" s="88" t="s">
        <v>1685</v>
      </c>
      <c r="H139" s="91" t="s">
        <v>337</v>
      </c>
    </row>
    <row r="140" spans="4:8" x14ac:dyDescent="0.6">
      <c r="D140" s="88" t="s">
        <v>1379</v>
      </c>
      <c r="E140" s="88" t="s">
        <v>117</v>
      </c>
      <c r="F140" s="89" t="s">
        <v>1686</v>
      </c>
      <c r="G140" s="88" t="s">
        <v>1687</v>
      </c>
      <c r="H140" s="91" t="s">
        <v>338</v>
      </c>
    </row>
    <row r="141" spans="4:8" x14ac:dyDescent="0.6">
      <c r="D141" s="88" t="s">
        <v>1379</v>
      </c>
      <c r="E141" s="88" t="s">
        <v>117</v>
      </c>
      <c r="F141" s="89" t="s">
        <v>1688</v>
      </c>
      <c r="G141" s="88" t="s">
        <v>1689</v>
      </c>
      <c r="H141" s="91" t="s">
        <v>339</v>
      </c>
    </row>
    <row r="142" spans="4:8" x14ac:dyDescent="0.6">
      <c r="D142" s="88" t="s">
        <v>1697</v>
      </c>
      <c r="E142" s="88" t="s">
        <v>1693</v>
      </c>
      <c r="F142" s="89" t="s">
        <v>1770</v>
      </c>
      <c r="G142" s="88" t="s">
        <v>1771</v>
      </c>
      <c r="H142" s="91" t="s">
        <v>1772</v>
      </c>
    </row>
    <row r="143" spans="4:8" x14ac:dyDescent="0.6">
      <c r="D143" s="88" t="s">
        <v>1379</v>
      </c>
      <c r="E143" s="88" t="s">
        <v>1693</v>
      </c>
      <c r="F143" s="89" t="s">
        <v>1694</v>
      </c>
      <c r="G143" s="88" t="s">
        <v>1695</v>
      </c>
      <c r="H143" s="91" t="s">
        <v>1696</v>
      </c>
    </row>
    <row r="144" spans="4:8" x14ac:dyDescent="0.6">
      <c r="D144" s="88" t="s">
        <v>1697</v>
      </c>
      <c r="E144" s="88" t="s">
        <v>1693</v>
      </c>
      <c r="F144" s="89" t="s">
        <v>1698</v>
      </c>
      <c r="G144" s="88" t="s">
        <v>1699</v>
      </c>
      <c r="H144" s="91" t="s">
        <v>340</v>
      </c>
    </row>
    <row r="145" spans="4:8" x14ac:dyDescent="0.6">
      <c r="D145" s="88" t="s">
        <v>1697</v>
      </c>
      <c r="E145" s="88" t="s">
        <v>1693</v>
      </c>
      <c r="F145" s="89" t="s">
        <v>1700</v>
      </c>
      <c r="G145" s="88" t="s">
        <v>1701</v>
      </c>
      <c r="H145" s="91" t="s">
        <v>341</v>
      </c>
    </row>
    <row r="146" spans="4:8" x14ac:dyDescent="0.6">
      <c r="D146" s="88" t="s">
        <v>1697</v>
      </c>
      <c r="E146" s="88" t="s">
        <v>1693</v>
      </c>
      <c r="F146" s="89" t="s">
        <v>1702</v>
      </c>
      <c r="G146" s="88" t="s">
        <v>1703</v>
      </c>
      <c r="H146" s="91" t="s">
        <v>1704</v>
      </c>
    </row>
    <row r="147" spans="4:8" x14ac:dyDescent="0.6">
      <c r="D147" s="88" t="s">
        <v>1697</v>
      </c>
      <c r="E147" s="88" t="s">
        <v>1693</v>
      </c>
      <c r="F147" s="89" t="s">
        <v>1705</v>
      </c>
      <c r="G147" s="88" t="s">
        <v>1706</v>
      </c>
      <c r="H147" s="91" t="s">
        <v>342</v>
      </c>
    </row>
    <row r="148" spans="4:8" x14ac:dyDescent="0.6">
      <c r="D148" s="88" t="s">
        <v>1697</v>
      </c>
      <c r="E148" s="88" t="s">
        <v>1693</v>
      </c>
      <c r="F148" s="89" t="s">
        <v>1707</v>
      </c>
      <c r="G148" s="88" t="s">
        <v>1708</v>
      </c>
      <c r="H148" s="91" t="s">
        <v>343</v>
      </c>
    </row>
    <row r="149" spans="4:8" x14ac:dyDescent="0.6">
      <c r="D149" s="88" t="s">
        <v>1697</v>
      </c>
      <c r="E149" s="88" t="s">
        <v>1693</v>
      </c>
      <c r="F149" s="89" t="s">
        <v>1709</v>
      </c>
      <c r="G149" s="88" t="s">
        <v>1710</v>
      </c>
      <c r="H149" s="91" t="s">
        <v>1711</v>
      </c>
    </row>
    <row r="150" spans="4:8" x14ac:dyDescent="0.6">
      <c r="D150" s="88" t="s">
        <v>1697</v>
      </c>
      <c r="E150" s="88" t="s">
        <v>1693</v>
      </c>
      <c r="F150" s="89" t="s">
        <v>1712</v>
      </c>
      <c r="G150" s="88" t="s">
        <v>1713</v>
      </c>
      <c r="H150" s="91" t="s">
        <v>344</v>
      </c>
    </row>
    <row r="151" spans="4:8" x14ac:dyDescent="0.6">
      <c r="D151" s="88" t="s">
        <v>1697</v>
      </c>
      <c r="E151" s="88" t="s">
        <v>1693</v>
      </c>
      <c r="F151" s="89" t="s">
        <v>1714</v>
      </c>
      <c r="G151" s="88" t="s">
        <v>1715</v>
      </c>
      <c r="H151" s="91" t="s">
        <v>1716</v>
      </c>
    </row>
    <row r="152" spans="4:8" x14ac:dyDescent="0.6">
      <c r="D152" s="88" t="s">
        <v>1697</v>
      </c>
      <c r="E152" s="88" t="s">
        <v>1693</v>
      </c>
      <c r="F152" s="89" t="s">
        <v>1717</v>
      </c>
      <c r="G152" s="88" t="s">
        <v>1718</v>
      </c>
      <c r="H152" s="91" t="s">
        <v>345</v>
      </c>
    </row>
    <row r="153" spans="4:8" x14ac:dyDescent="0.6">
      <c r="D153" s="88" t="s">
        <v>1697</v>
      </c>
      <c r="E153" s="88" t="s">
        <v>1693</v>
      </c>
      <c r="F153" s="89" t="s">
        <v>1719</v>
      </c>
      <c r="G153" s="88" t="s">
        <v>1720</v>
      </c>
      <c r="H153" s="91" t="s">
        <v>1721</v>
      </c>
    </row>
    <row r="154" spans="4:8" x14ac:dyDescent="0.6">
      <c r="D154" s="88" t="s">
        <v>1697</v>
      </c>
      <c r="E154" s="88" t="s">
        <v>1693</v>
      </c>
      <c r="F154" s="89" t="s">
        <v>1722</v>
      </c>
      <c r="G154" s="88" t="s">
        <v>1723</v>
      </c>
      <c r="H154" s="91" t="s">
        <v>346</v>
      </c>
    </row>
    <row r="155" spans="4:8" x14ac:dyDescent="0.6">
      <c r="D155" s="88" t="s">
        <v>1697</v>
      </c>
      <c r="E155" s="88" t="s">
        <v>1693</v>
      </c>
      <c r="F155" s="89" t="s">
        <v>1724</v>
      </c>
      <c r="G155" s="88" t="s">
        <v>1725</v>
      </c>
      <c r="H155" s="91" t="s">
        <v>347</v>
      </c>
    </row>
    <row r="156" spans="4:8" x14ac:dyDescent="0.6">
      <c r="D156" s="88" t="s">
        <v>1697</v>
      </c>
      <c r="E156" s="88" t="s">
        <v>1693</v>
      </c>
      <c r="F156" s="89" t="s">
        <v>1726</v>
      </c>
      <c r="G156" s="88" t="s">
        <v>1727</v>
      </c>
      <c r="H156" s="91" t="s">
        <v>348</v>
      </c>
    </row>
    <row r="157" spans="4:8" x14ac:dyDescent="0.6">
      <c r="D157" s="88" t="s">
        <v>1697</v>
      </c>
      <c r="E157" s="88" t="s">
        <v>1693</v>
      </c>
      <c r="F157" s="89" t="s">
        <v>1728</v>
      </c>
      <c r="G157" s="88" t="s">
        <v>1729</v>
      </c>
      <c r="H157" s="91" t="s">
        <v>349</v>
      </c>
    </row>
    <row r="158" spans="4:8" x14ac:dyDescent="0.6">
      <c r="D158" s="88" t="s">
        <v>1697</v>
      </c>
      <c r="E158" s="88" t="s">
        <v>1693</v>
      </c>
      <c r="F158" s="89" t="s">
        <v>1730</v>
      </c>
      <c r="G158" s="88" t="s">
        <v>1731</v>
      </c>
      <c r="H158" s="91" t="s">
        <v>1732</v>
      </c>
    </row>
    <row r="159" spans="4:8" x14ac:dyDescent="0.6">
      <c r="D159" s="88" t="s">
        <v>1697</v>
      </c>
      <c r="E159" s="88" t="s">
        <v>1693</v>
      </c>
      <c r="F159" s="89" t="s">
        <v>1733</v>
      </c>
      <c r="G159" s="88" t="s">
        <v>1734</v>
      </c>
      <c r="H159" s="91" t="s">
        <v>1735</v>
      </c>
    </row>
    <row r="160" spans="4:8" x14ac:dyDescent="0.6">
      <c r="D160" s="88" t="s">
        <v>1697</v>
      </c>
      <c r="E160" s="88" t="s">
        <v>1693</v>
      </c>
      <c r="F160" s="89" t="s">
        <v>1736</v>
      </c>
      <c r="G160" s="88" t="s">
        <v>1737</v>
      </c>
      <c r="H160" s="91" t="s">
        <v>350</v>
      </c>
    </row>
    <row r="161" spans="4:8" x14ac:dyDescent="0.6">
      <c r="D161" s="88" t="s">
        <v>1697</v>
      </c>
      <c r="E161" s="88" t="s">
        <v>1693</v>
      </c>
      <c r="F161" s="89" t="s">
        <v>1738</v>
      </c>
      <c r="G161" s="88" t="s">
        <v>1739</v>
      </c>
      <c r="H161" s="91" t="s">
        <v>351</v>
      </c>
    </row>
    <row r="162" spans="4:8" x14ac:dyDescent="0.6">
      <c r="D162" s="88" t="s">
        <v>1697</v>
      </c>
      <c r="E162" s="88" t="s">
        <v>1693</v>
      </c>
      <c r="F162" s="89" t="s">
        <v>1740</v>
      </c>
      <c r="G162" s="88" t="s">
        <v>1741</v>
      </c>
      <c r="H162" s="91" t="s">
        <v>352</v>
      </c>
    </row>
    <row r="163" spans="4:8" x14ac:dyDescent="0.6">
      <c r="D163" s="88" t="s">
        <v>1697</v>
      </c>
      <c r="E163" s="88" t="s">
        <v>1693</v>
      </c>
      <c r="F163" s="89" t="s">
        <v>1742</v>
      </c>
      <c r="G163" s="88" t="s">
        <v>1743</v>
      </c>
      <c r="H163" s="91" t="s">
        <v>353</v>
      </c>
    </row>
    <row r="164" spans="4:8" x14ac:dyDescent="0.6">
      <c r="D164" s="88" t="s">
        <v>1697</v>
      </c>
      <c r="E164" s="88" t="s">
        <v>1693</v>
      </c>
      <c r="F164" s="89" t="s">
        <v>1744</v>
      </c>
      <c r="G164" s="88" t="s">
        <v>1745</v>
      </c>
      <c r="H164" s="91" t="s">
        <v>1746</v>
      </c>
    </row>
    <row r="165" spans="4:8" x14ac:dyDescent="0.6">
      <c r="D165" s="88" t="s">
        <v>1697</v>
      </c>
      <c r="E165" s="88" t="s">
        <v>1693</v>
      </c>
      <c r="F165" s="89" t="s">
        <v>1747</v>
      </c>
      <c r="G165" s="88" t="s">
        <v>1748</v>
      </c>
      <c r="H165" s="91" t="s">
        <v>354</v>
      </c>
    </row>
    <row r="166" spans="4:8" x14ac:dyDescent="0.6">
      <c r="D166" s="88" t="s">
        <v>1697</v>
      </c>
      <c r="E166" s="88" t="s">
        <v>1693</v>
      </c>
      <c r="F166" s="89" t="s">
        <v>1749</v>
      </c>
      <c r="G166" s="88" t="s">
        <v>1750</v>
      </c>
      <c r="H166" s="91" t="s">
        <v>355</v>
      </c>
    </row>
    <row r="167" spans="4:8" x14ac:dyDescent="0.6">
      <c r="D167" s="88" t="s">
        <v>1697</v>
      </c>
      <c r="E167" s="88" t="s">
        <v>1693</v>
      </c>
      <c r="F167" s="89" t="s">
        <v>1751</v>
      </c>
      <c r="G167" s="88" t="s">
        <v>1752</v>
      </c>
      <c r="H167" s="91" t="s">
        <v>1753</v>
      </c>
    </row>
    <row r="168" spans="4:8" x14ac:dyDescent="0.6">
      <c r="D168" s="88" t="s">
        <v>1697</v>
      </c>
      <c r="E168" s="88" t="s">
        <v>1693</v>
      </c>
      <c r="F168" s="89" t="s">
        <v>1754</v>
      </c>
      <c r="G168" s="88" t="s">
        <v>1755</v>
      </c>
      <c r="H168" s="91" t="s">
        <v>356</v>
      </c>
    </row>
    <row r="169" spans="4:8" x14ac:dyDescent="0.6">
      <c r="D169" s="88" t="s">
        <v>1697</v>
      </c>
      <c r="E169" s="88" t="s">
        <v>1693</v>
      </c>
      <c r="F169" s="89" t="s">
        <v>1756</v>
      </c>
      <c r="G169" s="88" t="s">
        <v>1757</v>
      </c>
      <c r="H169" s="91" t="s">
        <v>357</v>
      </c>
    </row>
    <row r="170" spans="4:8" x14ac:dyDescent="0.6">
      <c r="D170" s="88" t="s">
        <v>1697</v>
      </c>
      <c r="E170" s="88" t="s">
        <v>1693</v>
      </c>
      <c r="F170" s="89" t="s">
        <v>1758</v>
      </c>
      <c r="G170" s="88" t="s">
        <v>1759</v>
      </c>
      <c r="H170" s="91" t="s">
        <v>359</v>
      </c>
    </row>
    <row r="171" spans="4:8" x14ac:dyDescent="0.6">
      <c r="D171" s="88" t="s">
        <v>1697</v>
      </c>
      <c r="E171" s="88" t="s">
        <v>1693</v>
      </c>
      <c r="F171" s="89" t="s">
        <v>1760</v>
      </c>
      <c r="G171" s="88" t="s">
        <v>1761</v>
      </c>
      <c r="H171" s="91" t="s">
        <v>358</v>
      </c>
    </row>
    <row r="172" spans="4:8" x14ac:dyDescent="0.6">
      <c r="D172" s="88" t="s">
        <v>1697</v>
      </c>
      <c r="E172" s="88" t="s">
        <v>1693</v>
      </c>
      <c r="F172" s="89" t="s">
        <v>1762</v>
      </c>
      <c r="G172" s="88" t="s">
        <v>1759</v>
      </c>
      <c r="H172" s="91" t="s">
        <v>359</v>
      </c>
    </row>
    <row r="173" spans="4:8" x14ac:dyDescent="0.6">
      <c r="D173" s="88" t="s">
        <v>1697</v>
      </c>
      <c r="E173" s="88" t="s">
        <v>1693</v>
      </c>
      <c r="F173" s="89" t="s">
        <v>1763</v>
      </c>
      <c r="G173" s="88" t="s">
        <v>1764</v>
      </c>
      <c r="H173" s="91" t="s">
        <v>1765</v>
      </c>
    </row>
    <row r="174" spans="4:8" x14ac:dyDescent="0.6">
      <c r="D174" s="88" t="s">
        <v>1697</v>
      </c>
      <c r="E174" s="88" t="s">
        <v>1693</v>
      </c>
      <c r="F174" s="89" t="s">
        <v>1766</v>
      </c>
      <c r="G174" s="88" t="s">
        <v>1767</v>
      </c>
      <c r="H174" s="91" t="s">
        <v>360</v>
      </c>
    </row>
    <row r="175" spans="4:8" x14ac:dyDescent="0.6">
      <c r="D175" s="88" t="s">
        <v>1697</v>
      </c>
      <c r="E175" s="88" t="s">
        <v>1693</v>
      </c>
      <c r="F175" s="89" t="s">
        <v>1768</v>
      </c>
      <c r="G175" s="88" t="s">
        <v>1769</v>
      </c>
      <c r="H175" s="91" t="s">
        <v>361</v>
      </c>
    </row>
    <row r="176" spans="4:8" x14ac:dyDescent="0.6">
      <c r="D176" s="88" t="s">
        <v>2826</v>
      </c>
      <c r="E176" s="88" t="s">
        <v>1774</v>
      </c>
      <c r="F176" s="89" t="s">
        <v>2981</v>
      </c>
      <c r="G176" s="88" t="s">
        <v>2982</v>
      </c>
      <c r="H176" s="91" t="s">
        <v>2983</v>
      </c>
    </row>
    <row r="177" spans="4:8" x14ac:dyDescent="0.6">
      <c r="D177" s="88" t="s">
        <v>1773</v>
      </c>
      <c r="E177" s="88" t="s">
        <v>1774</v>
      </c>
      <c r="F177" s="89" t="s">
        <v>1775</v>
      </c>
      <c r="G177" s="88" t="s">
        <v>1776</v>
      </c>
      <c r="H177" s="91" t="s">
        <v>1777</v>
      </c>
    </row>
    <row r="178" spans="4:8" x14ac:dyDescent="0.6">
      <c r="D178" s="88" t="s">
        <v>1773</v>
      </c>
      <c r="E178" s="88" t="s">
        <v>1774</v>
      </c>
      <c r="F178" s="89" t="s">
        <v>1778</v>
      </c>
      <c r="G178" s="88" t="s">
        <v>1779</v>
      </c>
      <c r="H178" s="91" t="s">
        <v>1780</v>
      </c>
    </row>
    <row r="179" spans="4:8" x14ac:dyDescent="0.6">
      <c r="D179" s="88" t="s">
        <v>1773</v>
      </c>
      <c r="E179" s="88" t="s">
        <v>1774</v>
      </c>
      <c r="F179" s="89" t="s">
        <v>1781</v>
      </c>
      <c r="G179" s="88" t="s">
        <v>1782</v>
      </c>
      <c r="H179" s="91" t="s">
        <v>1783</v>
      </c>
    </row>
    <row r="180" spans="4:8" x14ac:dyDescent="0.6">
      <c r="D180" s="88" t="s">
        <v>1773</v>
      </c>
      <c r="E180" s="88" t="s">
        <v>1774</v>
      </c>
      <c r="F180" s="89" t="s">
        <v>1784</v>
      </c>
      <c r="G180" s="88" t="s">
        <v>1785</v>
      </c>
      <c r="H180" s="91" t="s">
        <v>362</v>
      </c>
    </row>
    <row r="181" spans="4:8" x14ac:dyDescent="0.6">
      <c r="D181" s="88" t="s">
        <v>1773</v>
      </c>
      <c r="E181" s="88" t="s">
        <v>1774</v>
      </c>
      <c r="F181" s="89" t="s">
        <v>1786</v>
      </c>
      <c r="G181" s="88" t="s">
        <v>1787</v>
      </c>
      <c r="H181" s="91" t="s">
        <v>363</v>
      </c>
    </row>
    <row r="182" spans="4:8" x14ac:dyDescent="0.6">
      <c r="D182" s="88" t="s">
        <v>1773</v>
      </c>
      <c r="E182" s="88" t="s">
        <v>1774</v>
      </c>
      <c r="F182" s="89" t="s">
        <v>1788</v>
      </c>
      <c r="G182" s="88" t="s">
        <v>1789</v>
      </c>
      <c r="H182" s="91" t="s">
        <v>364</v>
      </c>
    </row>
    <row r="183" spans="4:8" x14ac:dyDescent="0.6">
      <c r="D183" s="88" t="s">
        <v>1773</v>
      </c>
      <c r="E183" s="88" t="s">
        <v>1774</v>
      </c>
      <c r="F183" s="89" t="s">
        <v>1790</v>
      </c>
      <c r="G183" s="88" t="s">
        <v>1791</v>
      </c>
      <c r="H183" s="91" t="s">
        <v>1792</v>
      </c>
    </row>
    <row r="184" spans="4:8" x14ac:dyDescent="0.6">
      <c r="D184" s="88" t="s">
        <v>1773</v>
      </c>
      <c r="E184" s="88" t="s">
        <v>1774</v>
      </c>
      <c r="F184" s="89" t="s">
        <v>1793</v>
      </c>
      <c r="G184" s="88" t="s">
        <v>1794</v>
      </c>
      <c r="H184" s="91" t="s">
        <v>365</v>
      </c>
    </row>
    <row r="185" spans="4:8" x14ac:dyDescent="0.6">
      <c r="D185" s="88" t="s">
        <v>1773</v>
      </c>
      <c r="E185" s="88" t="s">
        <v>1774</v>
      </c>
      <c r="F185" s="89" t="s">
        <v>1795</v>
      </c>
      <c r="G185" s="88" t="s">
        <v>1796</v>
      </c>
      <c r="H185" s="91" t="s">
        <v>366</v>
      </c>
    </row>
    <row r="186" spans="4:8" x14ac:dyDescent="0.6">
      <c r="D186" s="88" t="s">
        <v>1773</v>
      </c>
      <c r="E186" s="88" t="s">
        <v>1774</v>
      </c>
      <c r="F186" s="89" t="s">
        <v>1797</v>
      </c>
      <c r="G186" s="88" t="s">
        <v>1798</v>
      </c>
      <c r="H186" s="91" t="s">
        <v>367</v>
      </c>
    </row>
    <row r="187" spans="4:8" x14ac:dyDescent="0.6">
      <c r="D187" s="88" t="s">
        <v>1773</v>
      </c>
      <c r="E187" s="88" t="s">
        <v>1774</v>
      </c>
      <c r="F187" s="89" t="s">
        <v>1799</v>
      </c>
      <c r="G187" s="88" t="s">
        <v>1800</v>
      </c>
      <c r="H187" s="91" t="s">
        <v>368</v>
      </c>
    </row>
    <row r="188" spans="4:8" x14ac:dyDescent="0.6">
      <c r="D188" s="88" t="s">
        <v>1773</v>
      </c>
      <c r="E188" s="88" t="s">
        <v>1774</v>
      </c>
      <c r="F188" s="89" t="s">
        <v>1801</v>
      </c>
      <c r="G188" s="88" t="s">
        <v>1802</v>
      </c>
      <c r="H188" s="91" t="s">
        <v>369</v>
      </c>
    </row>
    <row r="189" spans="4:8" x14ac:dyDescent="0.6">
      <c r="D189" s="88" t="s">
        <v>1773</v>
      </c>
      <c r="E189" s="88" t="s">
        <v>1774</v>
      </c>
      <c r="F189" s="89" t="s">
        <v>1803</v>
      </c>
      <c r="G189" s="88" t="s">
        <v>1804</v>
      </c>
      <c r="H189" s="91" t="s">
        <v>1805</v>
      </c>
    </row>
    <row r="190" spans="4:8" x14ac:dyDescent="0.6">
      <c r="D190" s="88" t="s">
        <v>1773</v>
      </c>
      <c r="E190" s="88" t="s">
        <v>1774</v>
      </c>
      <c r="F190" s="89" t="s">
        <v>1806</v>
      </c>
      <c r="G190" s="88" t="s">
        <v>1807</v>
      </c>
      <c r="H190" s="91" t="s">
        <v>1808</v>
      </c>
    </row>
    <row r="191" spans="4:8" x14ac:dyDescent="0.6">
      <c r="D191" s="88" t="s">
        <v>1773</v>
      </c>
      <c r="E191" s="88" t="s">
        <v>1774</v>
      </c>
      <c r="F191" s="89" t="s">
        <v>1809</v>
      </c>
      <c r="G191" s="88" t="s">
        <v>1810</v>
      </c>
      <c r="H191" s="91" t="s">
        <v>370</v>
      </c>
    </row>
    <row r="192" spans="4:8" x14ac:dyDescent="0.6">
      <c r="D192" s="88" t="s">
        <v>1773</v>
      </c>
      <c r="E192" s="88" t="s">
        <v>1774</v>
      </c>
      <c r="F192" s="89" t="s">
        <v>1811</v>
      </c>
      <c r="G192" s="88" t="s">
        <v>1812</v>
      </c>
      <c r="H192" s="91" t="s">
        <v>371</v>
      </c>
    </row>
    <row r="193" spans="4:8" x14ac:dyDescent="0.6">
      <c r="D193" s="88" t="s">
        <v>1773</v>
      </c>
      <c r="E193" s="88" t="s">
        <v>1774</v>
      </c>
      <c r="F193" s="89" t="s">
        <v>1813</v>
      </c>
      <c r="G193" s="88" t="s">
        <v>1814</v>
      </c>
      <c r="H193" s="91" t="s">
        <v>1815</v>
      </c>
    </row>
    <row r="194" spans="4:8" x14ac:dyDescent="0.6">
      <c r="D194" s="88" t="s">
        <v>1773</v>
      </c>
      <c r="E194" s="88" t="s">
        <v>1774</v>
      </c>
      <c r="F194" s="89" t="s">
        <v>1816</v>
      </c>
      <c r="G194" s="88" t="s">
        <v>1817</v>
      </c>
      <c r="H194" s="91" t="s">
        <v>372</v>
      </c>
    </row>
    <row r="195" spans="4:8" x14ac:dyDescent="0.6">
      <c r="D195" s="88" t="s">
        <v>1773</v>
      </c>
      <c r="E195" s="88" t="s">
        <v>1774</v>
      </c>
      <c r="F195" s="89" t="s">
        <v>1818</v>
      </c>
      <c r="G195" s="88" t="s">
        <v>1819</v>
      </c>
      <c r="H195" s="91" t="s">
        <v>373</v>
      </c>
    </row>
    <row r="196" spans="4:8" x14ac:dyDescent="0.6">
      <c r="D196" s="88" t="s">
        <v>1773</v>
      </c>
      <c r="E196" s="88" t="s">
        <v>1774</v>
      </c>
      <c r="F196" s="89" t="s">
        <v>1820</v>
      </c>
      <c r="G196" s="88" t="s">
        <v>1821</v>
      </c>
      <c r="H196" s="91" t="s">
        <v>1822</v>
      </c>
    </row>
    <row r="197" spans="4:8" x14ac:dyDescent="0.6">
      <c r="D197" s="88" t="s">
        <v>1773</v>
      </c>
      <c r="E197" s="88" t="s">
        <v>1774</v>
      </c>
      <c r="F197" s="89" t="s">
        <v>1823</v>
      </c>
      <c r="G197" s="88" t="s">
        <v>1824</v>
      </c>
      <c r="H197" s="91" t="s">
        <v>374</v>
      </c>
    </row>
    <row r="198" spans="4:8" x14ac:dyDescent="0.6">
      <c r="D198" s="88" t="s">
        <v>1773</v>
      </c>
      <c r="E198" s="88" t="s">
        <v>1774</v>
      </c>
      <c r="F198" s="89" t="s">
        <v>1825</v>
      </c>
      <c r="G198" s="88" t="s">
        <v>1826</v>
      </c>
      <c r="H198" s="91" t="s">
        <v>375</v>
      </c>
    </row>
    <row r="199" spans="4:8" x14ac:dyDescent="0.6">
      <c r="D199" s="88" t="s">
        <v>1773</v>
      </c>
      <c r="E199" s="88" t="s">
        <v>1774</v>
      </c>
      <c r="F199" s="89" t="s">
        <v>1827</v>
      </c>
      <c r="G199" s="88" t="s">
        <v>1828</v>
      </c>
      <c r="H199" s="91" t="s">
        <v>376</v>
      </c>
    </row>
    <row r="200" spans="4:8" x14ac:dyDescent="0.6">
      <c r="D200" s="88" t="s">
        <v>1773</v>
      </c>
      <c r="E200" s="88" t="s">
        <v>1774</v>
      </c>
      <c r="F200" s="89" t="s">
        <v>1829</v>
      </c>
      <c r="G200" s="88" t="s">
        <v>1830</v>
      </c>
      <c r="H200" s="91" t="s">
        <v>377</v>
      </c>
    </row>
    <row r="201" spans="4:8" x14ac:dyDescent="0.6">
      <c r="D201" s="88" t="s">
        <v>1773</v>
      </c>
      <c r="E201" s="88" t="s">
        <v>1774</v>
      </c>
      <c r="F201" s="89" t="s">
        <v>1831</v>
      </c>
      <c r="G201" s="88" t="s">
        <v>1832</v>
      </c>
      <c r="H201" s="91" t="s">
        <v>378</v>
      </c>
    </row>
    <row r="202" spans="4:8" x14ac:dyDescent="0.6">
      <c r="D202" s="88" t="s">
        <v>1773</v>
      </c>
      <c r="E202" s="88" t="s">
        <v>1774</v>
      </c>
      <c r="F202" s="89" t="s">
        <v>1833</v>
      </c>
      <c r="G202" s="88" t="s">
        <v>1834</v>
      </c>
      <c r="H202" s="91" t="s">
        <v>379</v>
      </c>
    </row>
    <row r="203" spans="4:8" x14ac:dyDescent="0.6">
      <c r="D203" s="88" t="s">
        <v>1773</v>
      </c>
      <c r="E203" s="88" t="s">
        <v>1774</v>
      </c>
      <c r="F203" s="89" t="s">
        <v>1835</v>
      </c>
      <c r="G203" s="88" t="s">
        <v>1836</v>
      </c>
      <c r="H203" s="91" t="s">
        <v>1837</v>
      </c>
    </row>
    <row r="204" spans="4:8" x14ac:dyDescent="0.6">
      <c r="D204" s="88" t="s">
        <v>1773</v>
      </c>
      <c r="E204" s="88" t="s">
        <v>1774</v>
      </c>
      <c r="F204" s="89" t="s">
        <v>1838</v>
      </c>
      <c r="G204" s="88" t="s">
        <v>1839</v>
      </c>
      <c r="H204" s="91" t="s">
        <v>380</v>
      </c>
    </row>
    <row r="205" spans="4:8" x14ac:dyDescent="0.6">
      <c r="D205" s="88" t="s">
        <v>1773</v>
      </c>
      <c r="E205" s="88" t="s">
        <v>1774</v>
      </c>
      <c r="F205" s="89" t="s">
        <v>1840</v>
      </c>
      <c r="G205" s="88" t="s">
        <v>1841</v>
      </c>
      <c r="H205" s="91" t="s">
        <v>381</v>
      </c>
    </row>
    <row r="206" spans="4:8" x14ac:dyDescent="0.6">
      <c r="D206" s="88" t="s">
        <v>1773</v>
      </c>
      <c r="E206" s="88" t="s">
        <v>1774</v>
      </c>
      <c r="F206" s="89" t="s">
        <v>1842</v>
      </c>
      <c r="G206" s="88" t="s">
        <v>1843</v>
      </c>
      <c r="H206" s="91" t="s">
        <v>382</v>
      </c>
    </row>
    <row r="207" spans="4:8" x14ac:dyDescent="0.6">
      <c r="D207" s="88" t="s">
        <v>1773</v>
      </c>
      <c r="E207" s="88" t="s">
        <v>1774</v>
      </c>
      <c r="F207" s="89" t="s">
        <v>1844</v>
      </c>
      <c r="G207" s="88" t="s">
        <v>1845</v>
      </c>
      <c r="H207" s="91" t="s">
        <v>383</v>
      </c>
    </row>
    <row r="208" spans="4:8" x14ac:dyDescent="0.6">
      <c r="D208" s="88" t="s">
        <v>1773</v>
      </c>
      <c r="E208" s="88" t="s">
        <v>1774</v>
      </c>
      <c r="F208" s="89" t="s">
        <v>1846</v>
      </c>
      <c r="G208" s="88" t="s">
        <v>1847</v>
      </c>
      <c r="H208" s="91" t="s">
        <v>384</v>
      </c>
    </row>
    <row r="209" spans="4:8" x14ac:dyDescent="0.6">
      <c r="D209" s="88" t="s">
        <v>1773</v>
      </c>
      <c r="E209" s="88" t="s">
        <v>1774</v>
      </c>
      <c r="F209" s="89" t="s">
        <v>1848</v>
      </c>
      <c r="G209" s="88" t="s">
        <v>1849</v>
      </c>
      <c r="H209" s="91" t="s">
        <v>385</v>
      </c>
    </row>
    <row r="210" spans="4:8" x14ac:dyDescent="0.6">
      <c r="D210" s="88" t="s">
        <v>1773</v>
      </c>
      <c r="E210" s="88" t="s">
        <v>1774</v>
      </c>
      <c r="F210" s="89" t="s">
        <v>1850</v>
      </c>
      <c r="G210" s="88" t="s">
        <v>1851</v>
      </c>
      <c r="H210" s="91" t="s">
        <v>386</v>
      </c>
    </row>
    <row r="211" spans="4:8" x14ac:dyDescent="0.6">
      <c r="D211" s="88" t="s">
        <v>1773</v>
      </c>
      <c r="E211" s="88" t="s">
        <v>1774</v>
      </c>
      <c r="F211" s="89" t="s">
        <v>1852</v>
      </c>
      <c r="G211" s="88" t="s">
        <v>1853</v>
      </c>
      <c r="H211" s="91" t="s">
        <v>387</v>
      </c>
    </row>
    <row r="212" spans="4:8" x14ac:dyDescent="0.6">
      <c r="D212" s="88" t="s">
        <v>1773</v>
      </c>
      <c r="E212" s="88" t="s">
        <v>1774</v>
      </c>
      <c r="F212" s="89" t="s">
        <v>1854</v>
      </c>
      <c r="G212" s="88" t="s">
        <v>1855</v>
      </c>
      <c r="H212" s="91" t="s">
        <v>1856</v>
      </c>
    </row>
    <row r="213" spans="4:8" x14ac:dyDescent="0.6">
      <c r="D213" s="88" t="s">
        <v>1773</v>
      </c>
      <c r="E213" s="88" t="s">
        <v>1774</v>
      </c>
      <c r="F213" s="89" t="s">
        <v>1857</v>
      </c>
      <c r="G213" s="88" t="s">
        <v>1858</v>
      </c>
      <c r="H213" s="91" t="s">
        <v>1859</v>
      </c>
    </row>
    <row r="214" spans="4:8" x14ac:dyDescent="0.6">
      <c r="D214" s="88" t="s">
        <v>1773</v>
      </c>
      <c r="E214" s="88" t="s">
        <v>1774</v>
      </c>
      <c r="F214" s="89" t="s">
        <v>1860</v>
      </c>
      <c r="G214" s="88" t="s">
        <v>1861</v>
      </c>
      <c r="H214" s="91" t="s">
        <v>388</v>
      </c>
    </row>
    <row r="215" spans="4:8" x14ac:dyDescent="0.6">
      <c r="D215" s="88" t="s">
        <v>1773</v>
      </c>
      <c r="E215" s="88" t="s">
        <v>1774</v>
      </c>
      <c r="F215" s="89" t="s">
        <v>1862</v>
      </c>
      <c r="G215" s="88" t="s">
        <v>1863</v>
      </c>
      <c r="H215" s="91" t="s">
        <v>389</v>
      </c>
    </row>
    <row r="216" spans="4:8" x14ac:dyDescent="0.6">
      <c r="D216" s="88" t="s">
        <v>1773</v>
      </c>
      <c r="E216" s="88" t="s">
        <v>1774</v>
      </c>
      <c r="F216" s="89" t="s">
        <v>1864</v>
      </c>
      <c r="G216" s="88" t="s">
        <v>1865</v>
      </c>
      <c r="H216" s="91" t="s">
        <v>390</v>
      </c>
    </row>
    <row r="217" spans="4:8" x14ac:dyDescent="0.6">
      <c r="D217" s="88" t="s">
        <v>1773</v>
      </c>
      <c r="E217" s="88" t="s">
        <v>1774</v>
      </c>
      <c r="F217" s="89" t="s">
        <v>1866</v>
      </c>
      <c r="G217" s="88" t="s">
        <v>1867</v>
      </c>
      <c r="H217" s="91" t="s">
        <v>391</v>
      </c>
    </row>
    <row r="218" spans="4:8" x14ac:dyDescent="0.6">
      <c r="D218" s="88" t="s">
        <v>1773</v>
      </c>
      <c r="E218" s="88" t="s">
        <v>1774</v>
      </c>
      <c r="F218" s="89" t="s">
        <v>1868</v>
      </c>
      <c r="G218" s="88" t="s">
        <v>1869</v>
      </c>
      <c r="H218" s="91" t="s">
        <v>392</v>
      </c>
    </row>
    <row r="219" spans="4:8" x14ac:dyDescent="0.6">
      <c r="D219" s="88" t="s">
        <v>1773</v>
      </c>
      <c r="E219" s="88" t="s">
        <v>1774</v>
      </c>
      <c r="F219" s="89" t="s">
        <v>1870</v>
      </c>
      <c r="G219" s="88" t="s">
        <v>1871</v>
      </c>
      <c r="H219" s="91" t="s">
        <v>393</v>
      </c>
    </row>
    <row r="220" spans="4:8" x14ac:dyDescent="0.6">
      <c r="D220" s="88" t="s">
        <v>1773</v>
      </c>
      <c r="E220" s="88" t="s">
        <v>1774</v>
      </c>
      <c r="F220" s="89" t="s">
        <v>1872</v>
      </c>
      <c r="G220" s="88" t="s">
        <v>1873</v>
      </c>
      <c r="H220" s="91" t="s">
        <v>1874</v>
      </c>
    </row>
    <row r="221" spans="4:8" x14ac:dyDescent="0.6">
      <c r="D221" s="88" t="s">
        <v>1773</v>
      </c>
      <c r="E221" s="88" t="s">
        <v>1774</v>
      </c>
      <c r="F221" s="89" t="s">
        <v>1875</v>
      </c>
      <c r="G221" s="88" t="s">
        <v>1876</v>
      </c>
      <c r="H221" s="91" t="s">
        <v>394</v>
      </c>
    </row>
    <row r="222" spans="4:8" x14ac:dyDescent="0.6">
      <c r="D222" s="88" t="s">
        <v>1773</v>
      </c>
      <c r="E222" s="88" t="s">
        <v>1774</v>
      </c>
      <c r="F222" s="89" t="s">
        <v>1877</v>
      </c>
      <c r="G222" s="88" t="s">
        <v>1873</v>
      </c>
      <c r="H222" s="91" t="s">
        <v>395</v>
      </c>
    </row>
    <row r="223" spans="4:8" x14ac:dyDescent="0.6">
      <c r="D223" s="88" t="s">
        <v>1773</v>
      </c>
      <c r="E223" s="88" t="s">
        <v>1774</v>
      </c>
      <c r="F223" s="89" t="s">
        <v>1878</v>
      </c>
      <c r="G223" s="88" t="s">
        <v>1879</v>
      </c>
      <c r="H223" s="91" t="s">
        <v>1880</v>
      </c>
    </row>
    <row r="224" spans="4:8" x14ac:dyDescent="0.6">
      <c r="D224" s="88" t="s">
        <v>1773</v>
      </c>
      <c r="E224" s="88" t="s">
        <v>1774</v>
      </c>
      <c r="F224" s="89" t="s">
        <v>1881</v>
      </c>
      <c r="G224" s="88" t="s">
        <v>1882</v>
      </c>
      <c r="H224" s="91" t="s">
        <v>396</v>
      </c>
    </row>
    <row r="225" spans="4:8" x14ac:dyDescent="0.6">
      <c r="D225" s="88" t="s">
        <v>1773</v>
      </c>
      <c r="E225" s="88" t="s">
        <v>1774</v>
      </c>
      <c r="F225" s="89" t="s">
        <v>1883</v>
      </c>
      <c r="G225" s="88" t="s">
        <v>1884</v>
      </c>
      <c r="H225" s="91" t="s">
        <v>397</v>
      </c>
    </row>
    <row r="226" spans="4:8" x14ac:dyDescent="0.6">
      <c r="D226" s="88" t="s">
        <v>1773</v>
      </c>
      <c r="E226" s="88" t="s">
        <v>1774</v>
      </c>
      <c r="F226" s="89" t="s">
        <v>1885</v>
      </c>
      <c r="G226" s="88" t="s">
        <v>1886</v>
      </c>
      <c r="H226" s="91" t="s">
        <v>398</v>
      </c>
    </row>
    <row r="227" spans="4:8" x14ac:dyDescent="0.6">
      <c r="D227" s="88" t="s">
        <v>1773</v>
      </c>
      <c r="E227" s="88" t="s">
        <v>1774</v>
      </c>
      <c r="F227" s="89" t="s">
        <v>1887</v>
      </c>
      <c r="G227" s="88" t="s">
        <v>1888</v>
      </c>
      <c r="H227" s="91" t="s">
        <v>399</v>
      </c>
    </row>
    <row r="228" spans="4:8" x14ac:dyDescent="0.6">
      <c r="D228" s="88" t="s">
        <v>1773</v>
      </c>
      <c r="E228" s="88" t="s">
        <v>1774</v>
      </c>
      <c r="F228" s="89" t="s">
        <v>1889</v>
      </c>
      <c r="G228" s="88" t="s">
        <v>1890</v>
      </c>
      <c r="H228" s="91" t="s">
        <v>400</v>
      </c>
    </row>
    <row r="229" spans="4:8" x14ac:dyDescent="0.6">
      <c r="D229" s="88" t="s">
        <v>1773</v>
      </c>
      <c r="E229" s="88" t="s">
        <v>1774</v>
      </c>
      <c r="F229" s="89" t="s">
        <v>1891</v>
      </c>
      <c r="G229" s="88" t="s">
        <v>1892</v>
      </c>
      <c r="H229" s="91" t="s">
        <v>401</v>
      </c>
    </row>
    <row r="230" spans="4:8" x14ac:dyDescent="0.6">
      <c r="D230" s="88" t="s">
        <v>1773</v>
      </c>
      <c r="E230" s="88" t="s">
        <v>1774</v>
      </c>
      <c r="F230" s="89" t="s">
        <v>1893</v>
      </c>
      <c r="G230" s="88" t="s">
        <v>1894</v>
      </c>
      <c r="H230" s="91" t="s">
        <v>1895</v>
      </c>
    </row>
    <row r="231" spans="4:8" x14ac:dyDescent="0.6">
      <c r="D231" s="88" t="s">
        <v>1773</v>
      </c>
      <c r="E231" s="88" t="s">
        <v>1774</v>
      </c>
      <c r="F231" s="89" t="s">
        <v>1896</v>
      </c>
      <c r="G231" s="88" t="s">
        <v>1897</v>
      </c>
      <c r="H231" s="91" t="s">
        <v>1898</v>
      </c>
    </row>
    <row r="232" spans="4:8" x14ac:dyDescent="0.6">
      <c r="D232" s="88" t="s">
        <v>1773</v>
      </c>
      <c r="E232" s="88" t="s">
        <v>1774</v>
      </c>
      <c r="F232" s="89" t="s">
        <v>1899</v>
      </c>
      <c r="G232" s="88" t="s">
        <v>1900</v>
      </c>
      <c r="H232" s="91" t="s">
        <v>402</v>
      </c>
    </row>
    <row r="233" spans="4:8" x14ac:dyDescent="0.6">
      <c r="D233" s="88" t="s">
        <v>1773</v>
      </c>
      <c r="E233" s="88" t="s">
        <v>1774</v>
      </c>
      <c r="F233" s="89" t="s">
        <v>1901</v>
      </c>
      <c r="G233" s="88" t="s">
        <v>1902</v>
      </c>
      <c r="H233" s="91" t="s">
        <v>403</v>
      </c>
    </row>
    <row r="234" spans="4:8" x14ac:dyDescent="0.6">
      <c r="D234" s="88" t="s">
        <v>1773</v>
      </c>
      <c r="E234" s="88" t="s">
        <v>1774</v>
      </c>
      <c r="F234" s="89" t="s">
        <v>1903</v>
      </c>
      <c r="G234" s="88" t="s">
        <v>1904</v>
      </c>
      <c r="H234" s="91" t="s">
        <v>404</v>
      </c>
    </row>
    <row r="235" spans="4:8" x14ac:dyDescent="0.6">
      <c r="D235" s="88" t="s">
        <v>1773</v>
      </c>
      <c r="E235" s="88" t="s">
        <v>1774</v>
      </c>
      <c r="F235" s="89" t="s">
        <v>1905</v>
      </c>
      <c r="G235" s="88" t="s">
        <v>1906</v>
      </c>
      <c r="H235" s="91" t="s">
        <v>405</v>
      </c>
    </row>
    <row r="236" spans="4:8" x14ac:dyDescent="0.6">
      <c r="D236" s="88" t="s">
        <v>1773</v>
      </c>
      <c r="E236" s="88" t="s">
        <v>1774</v>
      </c>
      <c r="F236" s="89" t="s">
        <v>1907</v>
      </c>
      <c r="G236" s="88" t="s">
        <v>1908</v>
      </c>
      <c r="H236" s="91" t="s">
        <v>406</v>
      </c>
    </row>
    <row r="237" spans="4:8" x14ac:dyDescent="0.6">
      <c r="D237" s="88" t="s">
        <v>1773</v>
      </c>
      <c r="E237" s="88" t="s">
        <v>1774</v>
      </c>
      <c r="F237" s="89" t="s">
        <v>1909</v>
      </c>
      <c r="G237" s="88" t="s">
        <v>1910</v>
      </c>
      <c r="H237" s="91" t="s">
        <v>407</v>
      </c>
    </row>
    <row r="238" spans="4:8" x14ac:dyDescent="0.6">
      <c r="D238" s="88" t="s">
        <v>1773</v>
      </c>
      <c r="E238" s="88" t="s">
        <v>1774</v>
      </c>
      <c r="F238" s="89" t="s">
        <v>1911</v>
      </c>
      <c r="G238" s="88" t="s">
        <v>1912</v>
      </c>
      <c r="H238" s="91" t="s">
        <v>408</v>
      </c>
    </row>
    <row r="239" spans="4:8" x14ac:dyDescent="0.6">
      <c r="D239" s="88" t="s">
        <v>1773</v>
      </c>
      <c r="E239" s="88" t="s">
        <v>1774</v>
      </c>
      <c r="F239" s="89" t="s">
        <v>1913</v>
      </c>
      <c r="G239" s="88" t="s">
        <v>1908</v>
      </c>
      <c r="H239" s="91" t="s">
        <v>409</v>
      </c>
    </row>
    <row r="240" spans="4:8" x14ac:dyDescent="0.6">
      <c r="D240" s="88" t="s">
        <v>1773</v>
      </c>
      <c r="E240" s="88" t="s">
        <v>1774</v>
      </c>
      <c r="F240" s="89" t="s">
        <v>1914</v>
      </c>
      <c r="G240" s="88" t="s">
        <v>1915</v>
      </c>
      <c r="H240" s="91" t="s">
        <v>1916</v>
      </c>
    </row>
    <row r="241" spans="4:8" x14ac:dyDescent="0.6">
      <c r="D241" s="88" t="s">
        <v>1773</v>
      </c>
      <c r="E241" s="88" t="s">
        <v>1774</v>
      </c>
      <c r="F241" s="89" t="s">
        <v>1917</v>
      </c>
      <c r="G241" s="88" t="s">
        <v>1918</v>
      </c>
      <c r="H241" s="91" t="s">
        <v>410</v>
      </c>
    </row>
    <row r="242" spans="4:8" x14ac:dyDescent="0.6">
      <c r="D242" s="88" t="s">
        <v>1773</v>
      </c>
      <c r="E242" s="88" t="s">
        <v>1774</v>
      </c>
      <c r="F242" s="89" t="s">
        <v>1919</v>
      </c>
      <c r="G242" s="88" t="s">
        <v>1920</v>
      </c>
      <c r="H242" s="91" t="s">
        <v>411</v>
      </c>
    </row>
    <row r="243" spans="4:8" x14ac:dyDescent="0.6">
      <c r="D243" s="88" t="s">
        <v>1773</v>
      </c>
      <c r="E243" s="88" t="s">
        <v>1774</v>
      </c>
      <c r="F243" s="89" t="s">
        <v>1921</v>
      </c>
      <c r="G243" s="88" t="s">
        <v>1922</v>
      </c>
      <c r="H243" s="91" t="s">
        <v>412</v>
      </c>
    </row>
    <row r="244" spans="4:8" x14ac:dyDescent="0.6">
      <c r="D244" s="88" t="s">
        <v>1773</v>
      </c>
      <c r="E244" s="88" t="s">
        <v>1774</v>
      </c>
      <c r="F244" s="89" t="s">
        <v>1923</v>
      </c>
      <c r="G244" s="88" t="s">
        <v>1924</v>
      </c>
      <c r="H244" s="91" t="s">
        <v>413</v>
      </c>
    </row>
    <row r="245" spans="4:8" x14ac:dyDescent="0.6">
      <c r="D245" s="88" t="s">
        <v>1773</v>
      </c>
      <c r="E245" s="88" t="s">
        <v>1774</v>
      </c>
      <c r="F245" s="89" t="s">
        <v>1925</v>
      </c>
      <c r="G245" s="88" t="s">
        <v>1926</v>
      </c>
      <c r="H245" s="91" t="s">
        <v>1927</v>
      </c>
    </row>
    <row r="246" spans="4:8" x14ac:dyDescent="0.6">
      <c r="D246" s="88" t="s">
        <v>1773</v>
      </c>
      <c r="E246" s="88" t="s">
        <v>1774</v>
      </c>
      <c r="F246" s="89" t="s">
        <v>1928</v>
      </c>
      <c r="G246" s="88" t="s">
        <v>1929</v>
      </c>
      <c r="H246" s="91" t="s">
        <v>1930</v>
      </c>
    </row>
    <row r="247" spans="4:8" x14ac:dyDescent="0.6">
      <c r="D247" s="88" t="s">
        <v>1773</v>
      </c>
      <c r="E247" s="88" t="s">
        <v>1774</v>
      </c>
      <c r="F247" s="89" t="s">
        <v>1931</v>
      </c>
      <c r="G247" s="88" t="s">
        <v>1932</v>
      </c>
      <c r="H247" s="91" t="s">
        <v>414</v>
      </c>
    </row>
    <row r="248" spans="4:8" x14ac:dyDescent="0.6">
      <c r="D248" s="88" t="s">
        <v>1773</v>
      </c>
      <c r="E248" s="88" t="s">
        <v>1774</v>
      </c>
      <c r="F248" s="89" t="s">
        <v>1933</v>
      </c>
      <c r="G248" s="88" t="s">
        <v>1934</v>
      </c>
      <c r="H248" s="91" t="s">
        <v>415</v>
      </c>
    </row>
    <row r="249" spans="4:8" x14ac:dyDescent="0.6">
      <c r="D249" s="88" t="s">
        <v>1773</v>
      </c>
      <c r="E249" s="88" t="s">
        <v>1774</v>
      </c>
      <c r="F249" s="89" t="s">
        <v>1935</v>
      </c>
      <c r="G249" s="88" t="s">
        <v>1936</v>
      </c>
      <c r="H249" s="91" t="s">
        <v>416</v>
      </c>
    </row>
    <row r="250" spans="4:8" x14ac:dyDescent="0.6">
      <c r="D250" s="88" t="s">
        <v>1773</v>
      </c>
      <c r="E250" s="88" t="s">
        <v>1774</v>
      </c>
      <c r="F250" s="89" t="s">
        <v>1937</v>
      </c>
      <c r="G250" s="88" t="s">
        <v>1938</v>
      </c>
      <c r="H250" s="91" t="s">
        <v>1939</v>
      </c>
    </row>
    <row r="251" spans="4:8" x14ac:dyDescent="0.6">
      <c r="D251" s="88" t="s">
        <v>1773</v>
      </c>
      <c r="E251" s="88" t="s">
        <v>1774</v>
      </c>
      <c r="F251" s="89" t="s">
        <v>1940</v>
      </c>
      <c r="G251" s="88" t="s">
        <v>1941</v>
      </c>
      <c r="H251" s="91" t="s">
        <v>417</v>
      </c>
    </row>
    <row r="252" spans="4:8" x14ac:dyDescent="0.6">
      <c r="D252" s="88" t="s">
        <v>1773</v>
      </c>
      <c r="E252" s="88" t="s">
        <v>1774</v>
      </c>
      <c r="F252" s="89" t="s">
        <v>1942</v>
      </c>
      <c r="G252" s="88" t="s">
        <v>1943</v>
      </c>
      <c r="H252" s="91" t="s">
        <v>418</v>
      </c>
    </row>
    <row r="253" spans="4:8" x14ac:dyDescent="0.6">
      <c r="D253" s="88" t="s">
        <v>1773</v>
      </c>
      <c r="E253" s="88" t="s">
        <v>1774</v>
      </c>
      <c r="F253" s="89" t="s">
        <v>1944</v>
      </c>
      <c r="G253" s="88" t="s">
        <v>1945</v>
      </c>
      <c r="H253" s="91" t="s">
        <v>419</v>
      </c>
    </row>
    <row r="254" spans="4:8" x14ac:dyDescent="0.6">
      <c r="D254" s="88" t="s">
        <v>1773</v>
      </c>
      <c r="E254" s="88" t="s">
        <v>1774</v>
      </c>
      <c r="F254" s="89" t="s">
        <v>1946</v>
      </c>
      <c r="G254" s="88" t="s">
        <v>1947</v>
      </c>
      <c r="H254" s="91" t="s">
        <v>1948</v>
      </c>
    </row>
    <row r="255" spans="4:8" x14ac:dyDescent="0.6">
      <c r="D255" s="88" t="s">
        <v>1773</v>
      </c>
      <c r="E255" s="88" t="s">
        <v>1774</v>
      </c>
      <c r="F255" s="89" t="s">
        <v>1949</v>
      </c>
      <c r="G255" s="88" t="s">
        <v>1950</v>
      </c>
      <c r="H255" s="91" t="s">
        <v>420</v>
      </c>
    </row>
    <row r="256" spans="4:8" x14ac:dyDescent="0.6">
      <c r="D256" s="88" t="s">
        <v>1773</v>
      </c>
      <c r="E256" s="88" t="s">
        <v>1774</v>
      </c>
      <c r="F256" s="89" t="s">
        <v>1951</v>
      </c>
      <c r="G256" s="88" t="s">
        <v>1952</v>
      </c>
      <c r="H256" s="91" t="s">
        <v>421</v>
      </c>
    </row>
    <row r="257" spans="4:8" x14ac:dyDescent="0.6">
      <c r="D257" s="88" t="s">
        <v>1773</v>
      </c>
      <c r="E257" s="88" t="s">
        <v>1774</v>
      </c>
      <c r="F257" s="89" t="s">
        <v>1953</v>
      </c>
      <c r="G257" s="88" t="s">
        <v>1954</v>
      </c>
      <c r="H257" s="91" t="s">
        <v>422</v>
      </c>
    </row>
    <row r="258" spans="4:8" x14ac:dyDescent="0.6">
      <c r="D258" s="88" t="s">
        <v>1773</v>
      </c>
      <c r="E258" s="88" t="s">
        <v>1774</v>
      </c>
      <c r="F258" s="89" t="s">
        <v>1955</v>
      </c>
      <c r="G258" s="88" t="s">
        <v>1956</v>
      </c>
      <c r="H258" s="91" t="s">
        <v>423</v>
      </c>
    </row>
    <row r="259" spans="4:8" x14ac:dyDescent="0.6">
      <c r="D259" s="88" t="s">
        <v>1773</v>
      </c>
      <c r="E259" s="88" t="s">
        <v>1774</v>
      </c>
      <c r="F259" s="89" t="s">
        <v>1957</v>
      </c>
      <c r="G259" s="88" t="s">
        <v>1958</v>
      </c>
      <c r="H259" s="91" t="s">
        <v>424</v>
      </c>
    </row>
    <row r="260" spans="4:8" x14ac:dyDescent="0.6">
      <c r="D260" s="88" t="s">
        <v>1773</v>
      </c>
      <c r="E260" s="88" t="s">
        <v>1774</v>
      </c>
      <c r="F260" s="89" t="s">
        <v>1959</v>
      </c>
      <c r="G260" s="88" t="s">
        <v>1960</v>
      </c>
      <c r="H260" s="91" t="s">
        <v>1961</v>
      </c>
    </row>
    <row r="261" spans="4:8" x14ac:dyDescent="0.6">
      <c r="D261" s="88" t="s">
        <v>1773</v>
      </c>
      <c r="E261" s="88" t="s">
        <v>1774</v>
      </c>
      <c r="F261" s="89" t="s">
        <v>1962</v>
      </c>
      <c r="G261" s="88" t="s">
        <v>1963</v>
      </c>
      <c r="H261" s="91" t="s">
        <v>425</v>
      </c>
    </row>
    <row r="262" spans="4:8" x14ac:dyDescent="0.6">
      <c r="D262" s="88" t="s">
        <v>1773</v>
      </c>
      <c r="E262" s="88" t="s">
        <v>1774</v>
      </c>
      <c r="F262" s="89" t="s">
        <v>1964</v>
      </c>
      <c r="G262" s="88" t="s">
        <v>1965</v>
      </c>
      <c r="H262" s="91" t="s">
        <v>426</v>
      </c>
    </row>
    <row r="263" spans="4:8" x14ac:dyDescent="0.6">
      <c r="D263" s="88" t="s">
        <v>1773</v>
      </c>
      <c r="E263" s="88" t="s">
        <v>1774</v>
      </c>
      <c r="F263" s="89" t="s">
        <v>1966</v>
      </c>
      <c r="G263" s="88" t="s">
        <v>1967</v>
      </c>
      <c r="H263" s="91" t="s">
        <v>427</v>
      </c>
    </row>
    <row r="264" spans="4:8" x14ac:dyDescent="0.6">
      <c r="D264" s="88" t="s">
        <v>1773</v>
      </c>
      <c r="E264" s="88" t="s">
        <v>1774</v>
      </c>
      <c r="F264" s="89" t="s">
        <v>1968</v>
      </c>
      <c r="G264" s="88" t="s">
        <v>1969</v>
      </c>
      <c r="H264" s="91" t="s">
        <v>428</v>
      </c>
    </row>
    <row r="265" spans="4:8" x14ac:dyDescent="0.6">
      <c r="D265" s="88" t="s">
        <v>1773</v>
      </c>
      <c r="E265" s="88" t="s">
        <v>1774</v>
      </c>
      <c r="F265" s="89" t="s">
        <v>1970</v>
      </c>
      <c r="G265" s="88" t="s">
        <v>1971</v>
      </c>
      <c r="H265" s="91" t="s">
        <v>1972</v>
      </c>
    </row>
    <row r="266" spans="4:8" x14ac:dyDescent="0.6">
      <c r="D266" s="88" t="s">
        <v>1773</v>
      </c>
      <c r="E266" s="88" t="s">
        <v>1774</v>
      </c>
      <c r="F266" s="89" t="s">
        <v>1973</v>
      </c>
      <c r="G266" s="88" t="s">
        <v>1974</v>
      </c>
      <c r="H266" s="91" t="s">
        <v>429</v>
      </c>
    </row>
    <row r="267" spans="4:8" x14ac:dyDescent="0.6">
      <c r="D267" s="88" t="s">
        <v>1773</v>
      </c>
      <c r="E267" s="88" t="s">
        <v>1774</v>
      </c>
      <c r="F267" s="89" t="s">
        <v>1975</v>
      </c>
      <c r="G267" s="88" t="s">
        <v>1976</v>
      </c>
      <c r="H267" s="91" t="s">
        <v>430</v>
      </c>
    </row>
    <row r="268" spans="4:8" x14ac:dyDescent="0.6">
      <c r="D268" s="88" t="s">
        <v>1773</v>
      </c>
      <c r="E268" s="88" t="s">
        <v>1774</v>
      </c>
      <c r="F268" s="89" t="s">
        <v>1977</v>
      </c>
      <c r="G268" s="88" t="s">
        <v>1978</v>
      </c>
      <c r="H268" s="91" t="s">
        <v>1979</v>
      </c>
    </row>
    <row r="269" spans="4:8" x14ac:dyDescent="0.6">
      <c r="D269" s="88" t="s">
        <v>1773</v>
      </c>
      <c r="E269" s="88" t="s">
        <v>1774</v>
      </c>
      <c r="F269" s="89" t="s">
        <v>1980</v>
      </c>
      <c r="G269" s="88" t="s">
        <v>1981</v>
      </c>
      <c r="H269" s="91" t="s">
        <v>431</v>
      </c>
    </row>
    <row r="270" spans="4:8" x14ac:dyDescent="0.6">
      <c r="D270" s="88" t="s">
        <v>1773</v>
      </c>
      <c r="E270" s="88" t="s">
        <v>1774</v>
      </c>
      <c r="F270" s="89" t="s">
        <v>1982</v>
      </c>
      <c r="G270" s="88" t="s">
        <v>1983</v>
      </c>
      <c r="H270" s="91" t="s">
        <v>432</v>
      </c>
    </row>
    <row r="271" spans="4:8" x14ac:dyDescent="0.6">
      <c r="D271" s="88" t="s">
        <v>1773</v>
      </c>
      <c r="E271" s="88" t="s">
        <v>1774</v>
      </c>
      <c r="F271" s="89" t="s">
        <v>1984</v>
      </c>
      <c r="G271" s="88" t="s">
        <v>1985</v>
      </c>
      <c r="H271" s="91" t="s">
        <v>433</v>
      </c>
    </row>
    <row r="272" spans="4:8" x14ac:dyDescent="0.6">
      <c r="D272" s="88" t="s">
        <v>1773</v>
      </c>
      <c r="E272" s="88" t="s">
        <v>1774</v>
      </c>
      <c r="F272" s="89" t="s">
        <v>1986</v>
      </c>
      <c r="G272" s="88" t="s">
        <v>1987</v>
      </c>
      <c r="H272" s="91" t="s">
        <v>1988</v>
      </c>
    </row>
    <row r="273" spans="4:8" x14ac:dyDescent="0.6">
      <c r="D273" s="88" t="s">
        <v>1773</v>
      </c>
      <c r="E273" s="88" t="s">
        <v>1774</v>
      </c>
      <c r="F273" s="89" t="s">
        <v>1989</v>
      </c>
      <c r="G273" s="88" t="s">
        <v>1990</v>
      </c>
      <c r="H273" s="91" t="s">
        <v>434</v>
      </c>
    </row>
    <row r="274" spans="4:8" x14ac:dyDescent="0.6">
      <c r="D274" s="88" t="s">
        <v>1773</v>
      </c>
      <c r="E274" s="88" t="s">
        <v>1774</v>
      </c>
      <c r="F274" s="89" t="s">
        <v>1991</v>
      </c>
      <c r="G274" s="88" t="s">
        <v>1992</v>
      </c>
      <c r="H274" s="91" t="s">
        <v>435</v>
      </c>
    </row>
    <row r="275" spans="4:8" x14ac:dyDescent="0.6">
      <c r="D275" s="88" t="s">
        <v>1773</v>
      </c>
      <c r="E275" s="88" t="s">
        <v>1774</v>
      </c>
      <c r="F275" s="89" t="s">
        <v>1993</v>
      </c>
      <c r="G275" s="88" t="s">
        <v>1994</v>
      </c>
      <c r="H275" s="91" t="s">
        <v>436</v>
      </c>
    </row>
    <row r="276" spans="4:8" x14ac:dyDescent="0.6">
      <c r="D276" s="88" t="s">
        <v>1773</v>
      </c>
      <c r="E276" s="88" t="s">
        <v>1774</v>
      </c>
      <c r="F276" s="89" t="s">
        <v>1995</v>
      </c>
      <c r="G276" s="88" t="s">
        <v>1996</v>
      </c>
      <c r="H276" s="91" t="s">
        <v>437</v>
      </c>
    </row>
    <row r="277" spans="4:8" x14ac:dyDescent="0.6">
      <c r="D277" s="88" t="s">
        <v>1773</v>
      </c>
      <c r="E277" s="88" t="s">
        <v>1774</v>
      </c>
      <c r="F277" s="89" t="s">
        <v>1997</v>
      </c>
      <c r="G277" s="88" t="s">
        <v>1998</v>
      </c>
      <c r="H277" s="91" t="s">
        <v>438</v>
      </c>
    </row>
    <row r="278" spans="4:8" x14ac:dyDescent="0.6">
      <c r="D278" s="88" t="s">
        <v>1773</v>
      </c>
      <c r="E278" s="88" t="s">
        <v>1774</v>
      </c>
      <c r="F278" s="89" t="s">
        <v>1999</v>
      </c>
      <c r="G278" s="88" t="s">
        <v>2000</v>
      </c>
      <c r="H278" s="91" t="s">
        <v>439</v>
      </c>
    </row>
    <row r="279" spans="4:8" x14ac:dyDescent="0.6">
      <c r="D279" s="88" t="s">
        <v>1773</v>
      </c>
      <c r="E279" s="88" t="s">
        <v>1774</v>
      </c>
      <c r="F279" s="89" t="s">
        <v>2001</v>
      </c>
      <c r="G279" s="88" t="s">
        <v>2002</v>
      </c>
      <c r="H279" s="91" t="s">
        <v>2003</v>
      </c>
    </row>
    <row r="280" spans="4:8" x14ac:dyDescent="0.6">
      <c r="D280" s="88" t="s">
        <v>1773</v>
      </c>
      <c r="E280" s="88" t="s">
        <v>1774</v>
      </c>
      <c r="F280" s="89" t="s">
        <v>2004</v>
      </c>
      <c r="G280" s="88" t="s">
        <v>2005</v>
      </c>
      <c r="H280" s="91" t="s">
        <v>440</v>
      </c>
    </row>
    <row r="281" spans="4:8" x14ac:dyDescent="0.6">
      <c r="D281" s="88" t="s">
        <v>1773</v>
      </c>
      <c r="E281" s="88" t="s">
        <v>1774</v>
      </c>
      <c r="F281" s="89" t="s">
        <v>2006</v>
      </c>
      <c r="G281" s="88" t="s">
        <v>2007</v>
      </c>
      <c r="H281" s="91" t="s">
        <v>441</v>
      </c>
    </row>
    <row r="282" spans="4:8" x14ac:dyDescent="0.6">
      <c r="D282" s="88" t="s">
        <v>1773</v>
      </c>
      <c r="E282" s="88" t="s">
        <v>1774</v>
      </c>
      <c r="F282" s="89" t="s">
        <v>2008</v>
      </c>
      <c r="G282" s="88" t="s">
        <v>2009</v>
      </c>
      <c r="H282" s="91" t="s">
        <v>442</v>
      </c>
    </row>
    <row r="283" spans="4:8" x14ac:dyDescent="0.6">
      <c r="D283" s="88" t="s">
        <v>1773</v>
      </c>
      <c r="E283" s="88" t="s">
        <v>1774</v>
      </c>
      <c r="F283" s="89" t="s">
        <v>2010</v>
      </c>
      <c r="G283" s="88" t="s">
        <v>2011</v>
      </c>
      <c r="H283" s="91" t="s">
        <v>443</v>
      </c>
    </row>
    <row r="284" spans="4:8" x14ac:dyDescent="0.6">
      <c r="D284" s="88" t="s">
        <v>1773</v>
      </c>
      <c r="E284" s="88" t="s">
        <v>1774</v>
      </c>
      <c r="F284" s="89" t="s">
        <v>2012</v>
      </c>
      <c r="G284" s="88" t="s">
        <v>2013</v>
      </c>
      <c r="H284" s="91" t="s">
        <v>444</v>
      </c>
    </row>
    <row r="285" spans="4:8" x14ac:dyDescent="0.6">
      <c r="D285" s="88" t="s">
        <v>1773</v>
      </c>
      <c r="E285" s="88" t="s">
        <v>1774</v>
      </c>
      <c r="F285" s="89" t="s">
        <v>2014</v>
      </c>
      <c r="G285" s="88" t="s">
        <v>2015</v>
      </c>
      <c r="H285" s="91" t="s">
        <v>445</v>
      </c>
    </row>
    <row r="286" spans="4:8" x14ac:dyDescent="0.6">
      <c r="D286" s="88" t="s">
        <v>1773</v>
      </c>
      <c r="E286" s="88" t="s">
        <v>1774</v>
      </c>
      <c r="F286" s="89" t="s">
        <v>2016</v>
      </c>
      <c r="G286" s="88" t="s">
        <v>2002</v>
      </c>
      <c r="H286" s="91" t="s">
        <v>446</v>
      </c>
    </row>
    <row r="287" spans="4:8" x14ac:dyDescent="0.6">
      <c r="D287" s="88" t="s">
        <v>1773</v>
      </c>
      <c r="E287" s="88" t="s">
        <v>1774</v>
      </c>
      <c r="F287" s="89" t="s">
        <v>2017</v>
      </c>
      <c r="G287" s="88" t="s">
        <v>2018</v>
      </c>
      <c r="H287" s="91" t="s">
        <v>2019</v>
      </c>
    </row>
    <row r="288" spans="4:8" x14ac:dyDescent="0.6">
      <c r="D288" s="88" t="s">
        <v>1773</v>
      </c>
      <c r="E288" s="88" t="s">
        <v>1774</v>
      </c>
      <c r="F288" s="89" t="s">
        <v>2020</v>
      </c>
      <c r="G288" s="88" t="s">
        <v>2021</v>
      </c>
      <c r="H288" s="91" t="s">
        <v>447</v>
      </c>
    </row>
    <row r="289" spans="4:8" x14ac:dyDescent="0.6">
      <c r="D289" s="88" t="s">
        <v>1773</v>
      </c>
      <c r="E289" s="88" t="s">
        <v>1774</v>
      </c>
      <c r="F289" s="89" t="s">
        <v>2022</v>
      </c>
      <c r="G289" s="88" t="s">
        <v>2023</v>
      </c>
      <c r="H289" s="91" t="s">
        <v>448</v>
      </c>
    </row>
    <row r="290" spans="4:8" x14ac:dyDescent="0.6">
      <c r="D290" s="88" t="s">
        <v>2398</v>
      </c>
      <c r="E290" s="88" t="s">
        <v>1774</v>
      </c>
      <c r="F290" s="89" t="s">
        <v>2024</v>
      </c>
      <c r="G290" s="88" t="s">
        <v>2025</v>
      </c>
      <c r="H290" s="91" t="s">
        <v>2026</v>
      </c>
    </row>
    <row r="291" spans="4:8" x14ac:dyDescent="0.6">
      <c r="D291" s="88" t="s">
        <v>2398</v>
      </c>
      <c r="E291" s="88" t="s">
        <v>1774</v>
      </c>
      <c r="F291" s="89" t="s">
        <v>2027</v>
      </c>
      <c r="G291" s="88" t="s">
        <v>2028</v>
      </c>
      <c r="H291" s="91" t="s">
        <v>2029</v>
      </c>
    </row>
    <row r="292" spans="4:8" x14ac:dyDescent="0.6">
      <c r="D292" s="88" t="s">
        <v>2398</v>
      </c>
      <c r="E292" s="88" t="s">
        <v>1774</v>
      </c>
      <c r="F292" s="89" t="s">
        <v>2030</v>
      </c>
      <c r="G292" s="88" t="s">
        <v>2031</v>
      </c>
      <c r="H292" s="91" t="s">
        <v>449</v>
      </c>
    </row>
    <row r="293" spans="4:8" x14ac:dyDescent="0.6">
      <c r="D293" s="88" t="s">
        <v>2398</v>
      </c>
      <c r="E293" s="88" t="s">
        <v>1774</v>
      </c>
      <c r="F293" s="89" t="s">
        <v>2032</v>
      </c>
      <c r="G293" s="88" t="s">
        <v>2033</v>
      </c>
      <c r="H293" s="91" t="s">
        <v>450</v>
      </c>
    </row>
    <row r="294" spans="4:8" x14ac:dyDescent="0.6">
      <c r="D294" s="88" t="s">
        <v>2398</v>
      </c>
      <c r="E294" s="88" t="s">
        <v>1774</v>
      </c>
      <c r="F294" s="89" t="s">
        <v>2034</v>
      </c>
      <c r="G294" s="88" t="s">
        <v>2035</v>
      </c>
      <c r="H294" s="91" t="s">
        <v>2036</v>
      </c>
    </row>
    <row r="295" spans="4:8" x14ac:dyDescent="0.6">
      <c r="D295" s="88" t="s">
        <v>2398</v>
      </c>
      <c r="E295" s="88" t="s">
        <v>1774</v>
      </c>
      <c r="F295" s="89" t="s">
        <v>2037</v>
      </c>
      <c r="G295" s="88" t="s">
        <v>2038</v>
      </c>
      <c r="H295" s="91" t="s">
        <v>451</v>
      </c>
    </row>
    <row r="296" spans="4:8" x14ac:dyDescent="0.6">
      <c r="D296" s="88" t="s">
        <v>2398</v>
      </c>
      <c r="E296" s="88" t="s">
        <v>1774</v>
      </c>
      <c r="F296" s="89" t="s">
        <v>2039</v>
      </c>
      <c r="G296" s="88" t="s">
        <v>2040</v>
      </c>
      <c r="H296" s="91" t="s">
        <v>452</v>
      </c>
    </row>
    <row r="297" spans="4:8" x14ac:dyDescent="0.6">
      <c r="D297" s="88" t="s">
        <v>2398</v>
      </c>
      <c r="E297" s="88" t="s">
        <v>1774</v>
      </c>
      <c r="F297" s="89" t="s">
        <v>2041</v>
      </c>
      <c r="G297" s="88" t="s">
        <v>2042</v>
      </c>
      <c r="H297" s="91" t="s">
        <v>453</v>
      </c>
    </row>
    <row r="298" spans="4:8" x14ac:dyDescent="0.6">
      <c r="D298" s="88" t="s">
        <v>2398</v>
      </c>
      <c r="E298" s="88" t="s">
        <v>1774</v>
      </c>
      <c r="F298" s="89" t="s">
        <v>2043</v>
      </c>
      <c r="G298" s="88" t="s">
        <v>2044</v>
      </c>
      <c r="H298" s="91" t="s">
        <v>454</v>
      </c>
    </row>
    <row r="299" spans="4:8" x14ac:dyDescent="0.6">
      <c r="D299" s="88" t="s">
        <v>2398</v>
      </c>
      <c r="E299" s="88" t="s">
        <v>1774</v>
      </c>
      <c r="F299" s="89" t="s">
        <v>2045</v>
      </c>
      <c r="G299" s="88" t="s">
        <v>2046</v>
      </c>
      <c r="H299" s="91" t="s">
        <v>2047</v>
      </c>
    </row>
    <row r="300" spans="4:8" x14ac:dyDescent="0.6">
      <c r="D300" s="88" t="s">
        <v>2398</v>
      </c>
      <c r="E300" s="88" t="s">
        <v>1774</v>
      </c>
      <c r="F300" s="89" t="s">
        <v>2048</v>
      </c>
      <c r="G300" s="88" t="s">
        <v>2049</v>
      </c>
      <c r="H300" s="91" t="s">
        <v>455</v>
      </c>
    </row>
    <row r="301" spans="4:8" x14ac:dyDescent="0.6">
      <c r="D301" s="88" t="s">
        <v>2398</v>
      </c>
      <c r="E301" s="88" t="s">
        <v>1774</v>
      </c>
      <c r="F301" s="89" t="s">
        <v>2050</v>
      </c>
      <c r="G301" s="88" t="s">
        <v>2051</v>
      </c>
      <c r="H301" s="91" t="s">
        <v>456</v>
      </c>
    </row>
    <row r="302" spans="4:8" x14ac:dyDescent="0.6">
      <c r="D302" s="88" t="s">
        <v>2398</v>
      </c>
      <c r="E302" s="88" t="s">
        <v>1774</v>
      </c>
      <c r="F302" s="89" t="s">
        <v>2052</v>
      </c>
      <c r="G302" s="88" t="s">
        <v>2053</v>
      </c>
      <c r="H302" s="91" t="s">
        <v>457</v>
      </c>
    </row>
    <row r="303" spans="4:8" x14ac:dyDescent="0.6">
      <c r="D303" s="88" t="s">
        <v>2398</v>
      </c>
      <c r="E303" s="88" t="s">
        <v>1774</v>
      </c>
      <c r="F303" s="89" t="s">
        <v>2054</v>
      </c>
      <c r="G303" s="88" t="s">
        <v>2055</v>
      </c>
      <c r="H303" s="91" t="s">
        <v>458</v>
      </c>
    </row>
    <row r="304" spans="4:8" x14ac:dyDescent="0.6">
      <c r="D304" s="88" t="s">
        <v>2398</v>
      </c>
      <c r="E304" s="88" t="s">
        <v>1774</v>
      </c>
      <c r="F304" s="89" t="s">
        <v>2056</v>
      </c>
      <c r="G304" s="88" t="s">
        <v>2057</v>
      </c>
      <c r="H304" s="91" t="s">
        <v>459</v>
      </c>
    </row>
    <row r="305" spans="4:8" x14ac:dyDescent="0.6">
      <c r="D305" s="88" t="s">
        <v>2398</v>
      </c>
      <c r="E305" s="88" t="s">
        <v>1774</v>
      </c>
      <c r="F305" s="89" t="s">
        <v>2058</v>
      </c>
      <c r="G305" s="88" t="s">
        <v>2059</v>
      </c>
      <c r="H305" s="91" t="s">
        <v>2060</v>
      </c>
    </row>
    <row r="306" spans="4:8" x14ac:dyDescent="0.6">
      <c r="D306" s="88" t="s">
        <v>2398</v>
      </c>
      <c r="E306" s="88" t="s">
        <v>1774</v>
      </c>
      <c r="F306" s="89" t="s">
        <v>2061</v>
      </c>
      <c r="G306" s="88" t="s">
        <v>2062</v>
      </c>
      <c r="H306" s="91" t="s">
        <v>460</v>
      </c>
    </row>
    <row r="307" spans="4:8" x14ac:dyDescent="0.6">
      <c r="D307" s="88" t="s">
        <v>2398</v>
      </c>
      <c r="E307" s="88" t="s">
        <v>1774</v>
      </c>
      <c r="F307" s="89" t="s">
        <v>2063</v>
      </c>
      <c r="G307" s="88" t="s">
        <v>2064</v>
      </c>
      <c r="H307" s="91" t="s">
        <v>461</v>
      </c>
    </row>
    <row r="308" spans="4:8" x14ac:dyDescent="0.6">
      <c r="D308" s="88" t="s">
        <v>2398</v>
      </c>
      <c r="E308" s="88" t="s">
        <v>1774</v>
      </c>
      <c r="F308" s="89" t="s">
        <v>2065</v>
      </c>
      <c r="G308" s="88" t="s">
        <v>2066</v>
      </c>
      <c r="H308" s="91" t="s">
        <v>462</v>
      </c>
    </row>
    <row r="309" spans="4:8" x14ac:dyDescent="0.6">
      <c r="D309" s="88" t="s">
        <v>2398</v>
      </c>
      <c r="E309" s="88" t="s">
        <v>1774</v>
      </c>
      <c r="F309" s="89" t="s">
        <v>2067</v>
      </c>
      <c r="G309" s="88" t="s">
        <v>2068</v>
      </c>
      <c r="H309" s="91" t="s">
        <v>2069</v>
      </c>
    </row>
    <row r="310" spans="4:8" x14ac:dyDescent="0.6">
      <c r="D310" s="88" t="s">
        <v>2398</v>
      </c>
      <c r="E310" s="88" t="s">
        <v>1774</v>
      </c>
      <c r="F310" s="89" t="s">
        <v>2070</v>
      </c>
      <c r="G310" s="88" t="s">
        <v>2071</v>
      </c>
      <c r="H310" s="91" t="s">
        <v>2072</v>
      </c>
    </row>
    <row r="311" spans="4:8" x14ac:dyDescent="0.6">
      <c r="D311" s="88" t="s">
        <v>2398</v>
      </c>
      <c r="E311" s="88" t="s">
        <v>1774</v>
      </c>
      <c r="F311" s="89" t="s">
        <v>2073</v>
      </c>
      <c r="G311" s="88" t="s">
        <v>2074</v>
      </c>
      <c r="H311" s="91" t="s">
        <v>2075</v>
      </c>
    </row>
    <row r="312" spans="4:8" x14ac:dyDescent="0.6">
      <c r="D312" s="88" t="s">
        <v>2398</v>
      </c>
      <c r="E312" s="88" t="s">
        <v>1774</v>
      </c>
      <c r="F312" s="89" t="s">
        <v>2076</v>
      </c>
      <c r="G312" s="88" t="s">
        <v>2077</v>
      </c>
      <c r="H312" s="91" t="s">
        <v>463</v>
      </c>
    </row>
    <row r="313" spans="4:8" x14ac:dyDescent="0.6">
      <c r="D313" s="88" t="s">
        <v>2398</v>
      </c>
      <c r="E313" s="88" t="s">
        <v>1774</v>
      </c>
      <c r="F313" s="89" t="s">
        <v>2078</v>
      </c>
      <c r="G313" s="88" t="s">
        <v>2079</v>
      </c>
      <c r="H313" s="91" t="s">
        <v>464</v>
      </c>
    </row>
    <row r="314" spans="4:8" x14ac:dyDescent="0.6">
      <c r="D314" s="88" t="s">
        <v>2398</v>
      </c>
      <c r="E314" s="88" t="s">
        <v>1774</v>
      </c>
      <c r="F314" s="89" t="s">
        <v>2080</v>
      </c>
      <c r="G314" s="88" t="s">
        <v>2081</v>
      </c>
      <c r="H314" s="91" t="s">
        <v>465</v>
      </c>
    </row>
    <row r="315" spans="4:8" x14ac:dyDescent="0.6">
      <c r="D315" s="88" t="s">
        <v>2398</v>
      </c>
      <c r="E315" s="88" t="s">
        <v>1774</v>
      </c>
      <c r="F315" s="89" t="s">
        <v>2082</v>
      </c>
      <c r="G315" s="88" t="s">
        <v>2083</v>
      </c>
      <c r="H315" s="91" t="s">
        <v>2084</v>
      </c>
    </row>
    <row r="316" spans="4:8" x14ac:dyDescent="0.6">
      <c r="D316" s="88" t="s">
        <v>2398</v>
      </c>
      <c r="E316" s="88" t="s">
        <v>1774</v>
      </c>
      <c r="F316" s="89" t="s">
        <v>2085</v>
      </c>
      <c r="G316" s="88" t="s">
        <v>2086</v>
      </c>
      <c r="H316" s="91" t="s">
        <v>466</v>
      </c>
    </row>
    <row r="317" spans="4:8" x14ac:dyDescent="0.6">
      <c r="D317" s="88" t="s">
        <v>2398</v>
      </c>
      <c r="E317" s="88" t="s">
        <v>1774</v>
      </c>
      <c r="F317" s="89" t="s">
        <v>2087</v>
      </c>
      <c r="G317" s="88" t="s">
        <v>2088</v>
      </c>
      <c r="H317" s="91" t="s">
        <v>467</v>
      </c>
    </row>
    <row r="318" spans="4:8" x14ac:dyDescent="0.6">
      <c r="D318" s="88" t="s">
        <v>2398</v>
      </c>
      <c r="E318" s="88" t="s">
        <v>1774</v>
      </c>
      <c r="F318" s="89" t="s">
        <v>2089</v>
      </c>
      <c r="G318" s="88" t="s">
        <v>2090</v>
      </c>
      <c r="H318" s="91" t="s">
        <v>468</v>
      </c>
    </row>
    <row r="319" spans="4:8" x14ac:dyDescent="0.6">
      <c r="D319" s="88" t="s">
        <v>2398</v>
      </c>
      <c r="E319" s="88" t="s">
        <v>1774</v>
      </c>
      <c r="F319" s="89" t="s">
        <v>2091</v>
      </c>
      <c r="G319" s="88" t="s">
        <v>2092</v>
      </c>
      <c r="H319" s="91" t="s">
        <v>2093</v>
      </c>
    </row>
    <row r="320" spans="4:8" x14ac:dyDescent="0.6">
      <c r="D320" s="88" t="s">
        <v>2398</v>
      </c>
      <c r="E320" s="88" t="s">
        <v>1774</v>
      </c>
      <c r="F320" s="89" t="s">
        <v>2094</v>
      </c>
      <c r="G320" s="88" t="s">
        <v>2095</v>
      </c>
      <c r="H320" s="91" t="s">
        <v>469</v>
      </c>
    </row>
    <row r="321" spans="4:8" x14ac:dyDescent="0.6">
      <c r="D321" s="88" t="s">
        <v>2398</v>
      </c>
      <c r="E321" s="88" t="s">
        <v>1774</v>
      </c>
      <c r="F321" s="89" t="s">
        <v>2096</v>
      </c>
      <c r="G321" s="88" t="s">
        <v>2097</v>
      </c>
      <c r="H321" s="91" t="s">
        <v>470</v>
      </c>
    </row>
    <row r="322" spans="4:8" x14ac:dyDescent="0.6">
      <c r="D322" s="88" t="s">
        <v>2398</v>
      </c>
      <c r="E322" s="88" t="s">
        <v>1774</v>
      </c>
      <c r="F322" s="89" t="s">
        <v>2098</v>
      </c>
      <c r="G322" s="88" t="s">
        <v>2099</v>
      </c>
      <c r="H322" s="91" t="s">
        <v>471</v>
      </c>
    </row>
    <row r="323" spans="4:8" x14ac:dyDescent="0.6">
      <c r="D323" s="88" t="s">
        <v>2398</v>
      </c>
      <c r="E323" s="88" t="s">
        <v>1774</v>
      </c>
      <c r="F323" s="89" t="s">
        <v>2100</v>
      </c>
      <c r="G323" s="88" t="s">
        <v>2101</v>
      </c>
      <c r="H323" s="91" t="s">
        <v>2102</v>
      </c>
    </row>
    <row r="324" spans="4:8" x14ac:dyDescent="0.6">
      <c r="D324" s="88" t="s">
        <v>2398</v>
      </c>
      <c r="E324" s="88" t="s">
        <v>1774</v>
      </c>
      <c r="F324" s="89" t="s">
        <v>2103</v>
      </c>
      <c r="G324" s="88" t="s">
        <v>2104</v>
      </c>
      <c r="H324" s="91" t="s">
        <v>472</v>
      </c>
    </row>
    <row r="325" spans="4:8" x14ac:dyDescent="0.6">
      <c r="D325" s="88" t="s">
        <v>2398</v>
      </c>
      <c r="E325" s="88" t="s">
        <v>1774</v>
      </c>
      <c r="F325" s="89" t="s">
        <v>2105</v>
      </c>
      <c r="G325" s="88" t="s">
        <v>2106</v>
      </c>
      <c r="H325" s="91" t="s">
        <v>2107</v>
      </c>
    </row>
    <row r="326" spans="4:8" x14ac:dyDescent="0.6">
      <c r="D326" s="88" t="s">
        <v>2398</v>
      </c>
      <c r="E326" s="88" t="s">
        <v>1774</v>
      </c>
      <c r="F326" s="89" t="s">
        <v>2108</v>
      </c>
      <c r="G326" s="88" t="s">
        <v>2109</v>
      </c>
      <c r="H326" s="91" t="s">
        <v>473</v>
      </c>
    </row>
    <row r="327" spans="4:8" x14ac:dyDescent="0.6">
      <c r="D327" s="88" t="s">
        <v>2398</v>
      </c>
      <c r="E327" s="88" t="s">
        <v>1774</v>
      </c>
      <c r="F327" s="89" t="s">
        <v>2110</v>
      </c>
      <c r="G327" s="88" t="s">
        <v>2111</v>
      </c>
      <c r="H327" s="91" t="s">
        <v>474</v>
      </c>
    </row>
    <row r="328" spans="4:8" x14ac:dyDescent="0.6">
      <c r="D328" s="88" t="s">
        <v>2398</v>
      </c>
      <c r="E328" s="88" t="s">
        <v>1774</v>
      </c>
      <c r="F328" s="89" t="s">
        <v>2112</v>
      </c>
      <c r="G328" s="88" t="s">
        <v>2113</v>
      </c>
      <c r="H328" s="91" t="s">
        <v>475</v>
      </c>
    </row>
    <row r="329" spans="4:8" x14ac:dyDescent="0.6">
      <c r="D329" s="88" t="s">
        <v>2398</v>
      </c>
      <c r="E329" s="88" t="s">
        <v>1774</v>
      </c>
      <c r="F329" s="89" t="s">
        <v>2114</v>
      </c>
      <c r="G329" s="88" t="s">
        <v>2115</v>
      </c>
      <c r="H329" s="91" t="s">
        <v>476</v>
      </c>
    </row>
    <row r="330" spans="4:8" x14ac:dyDescent="0.6">
      <c r="D330" s="88" t="s">
        <v>2398</v>
      </c>
      <c r="E330" s="88" t="s">
        <v>1774</v>
      </c>
      <c r="F330" s="89" t="s">
        <v>2116</v>
      </c>
      <c r="G330" s="88" t="s">
        <v>2117</v>
      </c>
      <c r="H330" s="91" t="s">
        <v>477</v>
      </c>
    </row>
    <row r="331" spans="4:8" x14ac:dyDescent="0.6">
      <c r="D331" s="88" t="s">
        <v>2398</v>
      </c>
      <c r="E331" s="88" t="s">
        <v>1774</v>
      </c>
      <c r="F331" s="89" t="s">
        <v>2118</v>
      </c>
      <c r="G331" s="88" t="s">
        <v>2119</v>
      </c>
      <c r="H331" s="91" t="s">
        <v>2120</v>
      </c>
    </row>
    <row r="332" spans="4:8" x14ac:dyDescent="0.6">
      <c r="D332" s="88" t="s">
        <v>2398</v>
      </c>
      <c r="E332" s="88" t="s">
        <v>1774</v>
      </c>
      <c r="F332" s="89" t="s">
        <v>2121</v>
      </c>
      <c r="G332" s="88" t="s">
        <v>2122</v>
      </c>
      <c r="H332" s="91" t="s">
        <v>478</v>
      </c>
    </row>
    <row r="333" spans="4:8" x14ac:dyDescent="0.6">
      <c r="D333" s="88" t="s">
        <v>2398</v>
      </c>
      <c r="E333" s="88" t="s">
        <v>1774</v>
      </c>
      <c r="F333" s="89" t="s">
        <v>2123</v>
      </c>
      <c r="G333" s="88" t="s">
        <v>2124</v>
      </c>
      <c r="H333" s="91" t="s">
        <v>479</v>
      </c>
    </row>
    <row r="334" spans="4:8" x14ac:dyDescent="0.6">
      <c r="D334" s="88" t="s">
        <v>2398</v>
      </c>
      <c r="E334" s="88" t="s">
        <v>1774</v>
      </c>
      <c r="F334" s="89" t="s">
        <v>2125</v>
      </c>
      <c r="G334" s="88" t="s">
        <v>2119</v>
      </c>
      <c r="H334" s="91" t="s">
        <v>480</v>
      </c>
    </row>
    <row r="335" spans="4:8" x14ac:dyDescent="0.6">
      <c r="D335" s="88" t="s">
        <v>2398</v>
      </c>
      <c r="E335" s="88" t="s">
        <v>1774</v>
      </c>
      <c r="F335" s="89" t="s">
        <v>2126</v>
      </c>
      <c r="G335" s="88" t="s">
        <v>2127</v>
      </c>
      <c r="H335" s="91" t="s">
        <v>2128</v>
      </c>
    </row>
    <row r="336" spans="4:8" x14ac:dyDescent="0.6">
      <c r="D336" s="88" t="s">
        <v>2398</v>
      </c>
      <c r="E336" s="88" t="s">
        <v>1774</v>
      </c>
      <c r="F336" s="89" t="s">
        <v>2129</v>
      </c>
      <c r="G336" s="88" t="s">
        <v>2130</v>
      </c>
      <c r="H336" s="91" t="s">
        <v>2131</v>
      </c>
    </row>
    <row r="337" spans="4:8" x14ac:dyDescent="0.6">
      <c r="D337" s="88" t="s">
        <v>2398</v>
      </c>
      <c r="E337" s="88" t="s">
        <v>1774</v>
      </c>
      <c r="F337" s="89" t="s">
        <v>2132</v>
      </c>
      <c r="G337" s="88" t="s">
        <v>2133</v>
      </c>
      <c r="H337" s="91" t="s">
        <v>2134</v>
      </c>
    </row>
    <row r="338" spans="4:8" x14ac:dyDescent="0.6">
      <c r="D338" s="88" t="s">
        <v>2398</v>
      </c>
      <c r="E338" s="88" t="s">
        <v>1774</v>
      </c>
      <c r="F338" s="89" t="s">
        <v>2135</v>
      </c>
      <c r="G338" s="88" t="s">
        <v>2136</v>
      </c>
      <c r="H338" s="91" t="s">
        <v>481</v>
      </c>
    </row>
    <row r="339" spans="4:8" x14ac:dyDescent="0.6">
      <c r="D339" s="88" t="s">
        <v>2398</v>
      </c>
      <c r="E339" s="88" t="s">
        <v>1774</v>
      </c>
      <c r="F339" s="89" t="s">
        <v>2137</v>
      </c>
      <c r="G339" s="88" t="s">
        <v>2138</v>
      </c>
      <c r="H339" s="91" t="s">
        <v>482</v>
      </c>
    </row>
    <row r="340" spans="4:8" x14ac:dyDescent="0.6">
      <c r="D340" s="88" t="s">
        <v>2398</v>
      </c>
      <c r="E340" s="88" t="s">
        <v>1774</v>
      </c>
      <c r="F340" s="89" t="s">
        <v>2139</v>
      </c>
      <c r="G340" s="88" t="s">
        <v>2140</v>
      </c>
      <c r="H340" s="91" t="s">
        <v>483</v>
      </c>
    </row>
    <row r="341" spans="4:8" x14ac:dyDescent="0.6">
      <c r="D341" s="88" t="s">
        <v>2398</v>
      </c>
      <c r="E341" s="88" t="s">
        <v>1774</v>
      </c>
      <c r="F341" s="89" t="s">
        <v>2141</v>
      </c>
      <c r="G341" s="88" t="s">
        <v>2142</v>
      </c>
      <c r="H341" s="91" t="s">
        <v>484</v>
      </c>
    </row>
    <row r="342" spans="4:8" x14ac:dyDescent="0.6">
      <c r="D342" s="88" t="s">
        <v>2398</v>
      </c>
      <c r="E342" s="88" t="s">
        <v>1774</v>
      </c>
      <c r="F342" s="89" t="s">
        <v>2143</v>
      </c>
      <c r="G342" s="88" t="s">
        <v>2144</v>
      </c>
      <c r="H342" s="91" t="s">
        <v>485</v>
      </c>
    </row>
    <row r="343" spans="4:8" x14ac:dyDescent="0.6">
      <c r="D343" s="88" t="s">
        <v>2398</v>
      </c>
      <c r="E343" s="88" t="s">
        <v>1774</v>
      </c>
      <c r="F343" s="89" t="s">
        <v>2145</v>
      </c>
      <c r="G343" s="88" t="s">
        <v>2146</v>
      </c>
      <c r="H343" s="91" t="s">
        <v>486</v>
      </c>
    </row>
    <row r="344" spans="4:8" x14ac:dyDescent="0.6">
      <c r="D344" s="88" t="s">
        <v>2398</v>
      </c>
      <c r="E344" s="88" t="s">
        <v>1774</v>
      </c>
      <c r="F344" s="89" t="s">
        <v>2147</v>
      </c>
      <c r="G344" s="88" t="s">
        <v>2148</v>
      </c>
      <c r="H344" s="91" t="s">
        <v>487</v>
      </c>
    </row>
    <row r="345" spans="4:8" x14ac:dyDescent="0.6">
      <c r="D345" s="88" t="s">
        <v>2398</v>
      </c>
      <c r="E345" s="88" t="s">
        <v>1774</v>
      </c>
      <c r="F345" s="89" t="s">
        <v>2149</v>
      </c>
      <c r="G345" s="88" t="s">
        <v>2150</v>
      </c>
      <c r="H345" s="91" t="s">
        <v>2151</v>
      </c>
    </row>
    <row r="346" spans="4:8" x14ac:dyDescent="0.6">
      <c r="D346" s="88" t="s">
        <v>2398</v>
      </c>
      <c r="E346" s="88" t="s">
        <v>1774</v>
      </c>
      <c r="F346" s="89" t="s">
        <v>2152</v>
      </c>
      <c r="G346" s="88" t="s">
        <v>2153</v>
      </c>
      <c r="H346" s="91" t="s">
        <v>488</v>
      </c>
    </row>
    <row r="347" spans="4:8" x14ac:dyDescent="0.6">
      <c r="D347" s="88" t="s">
        <v>2398</v>
      </c>
      <c r="E347" s="88" t="s">
        <v>1774</v>
      </c>
      <c r="F347" s="89" t="s">
        <v>2154</v>
      </c>
      <c r="G347" s="88" t="s">
        <v>2155</v>
      </c>
      <c r="H347" s="91" t="s">
        <v>489</v>
      </c>
    </row>
    <row r="348" spans="4:8" x14ac:dyDescent="0.6">
      <c r="D348" s="88" t="s">
        <v>2398</v>
      </c>
      <c r="E348" s="88" t="s">
        <v>1774</v>
      </c>
      <c r="F348" s="89" t="s">
        <v>2156</v>
      </c>
      <c r="G348" s="88" t="s">
        <v>2157</v>
      </c>
      <c r="H348" s="91" t="s">
        <v>490</v>
      </c>
    </row>
    <row r="349" spans="4:8" x14ac:dyDescent="0.6">
      <c r="D349" s="88" t="s">
        <v>2398</v>
      </c>
      <c r="E349" s="88" t="s">
        <v>1774</v>
      </c>
      <c r="F349" s="89" t="s">
        <v>2158</v>
      </c>
      <c r="G349" s="88" t="s">
        <v>2159</v>
      </c>
      <c r="H349" s="91" t="s">
        <v>2160</v>
      </c>
    </row>
    <row r="350" spans="4:8" x14ac:dyDescent="0.6">
      <c r="D350" s="88" t="s">
        <v>2398</v>
      </c>
      <c r="E350" s="88" t="s">
        <v>1774</v>
      </c>
      <c r="F350" s="89" t="s">
        <v>2161</v>
      </c>
      <c r="G350" s="88" t="s">
        <v>2162</v>
      </c>
      <c r="H350" s="91" t="s">
        <v>491</v>
      </c>
    </row>
    <row r="351" spans="4:8" x14ac:dyDescent="0.6">
      <c r="D351" s="88" t="s">
        <v>2398</v>
      </c>
      <c r="E351" s="88" t="s">
        <v>1774</v>
      </c>
      <c r="F351" s="89" t="s">
        <v>2163</v>
      </c>
      <c r="G351" s="88" t="s">
        <v>2164</v>
      </c>
      <c r="H351" s="91" t="s">
        <v>492</v>
      </c>
    </row>
    <row r="352" spans="4:8" x14ac:dyDescent="0.6">
      <c r="D352" s="88" t="s">
        <v>2398</v>
      </c>
      <c r="E352" s="88" t="s">
        <v>1774</v>
      </c>
      <c r="F352" s="89" t="s">
        <v>2165</v>
      </c>
      <c r="G352" s="88" t="s">
        <v>2166</v>
      </c>
      <c r="H352" s="91" t="s">
        <v>2167</v>
      </c>
    </row>
    <row r="353" spans="4:8" x14ac:dyDescent="0.6">
      <c r="D353" s="88" t="s">
        <v>2398</v>
      </c>
      <c r="E353" s="88" t="s">
        <v>1774</v>
      </c>
      <c r="F353" s="89" t="s">
        <v>2168</v>
      </c>
      <c r="G353" s="88" t="s">
        <v>2169</v>
      </c>
      <c r="H353" s="91" t="s">
        <v>2170</v>
      </c>
    </row>
    <row r="354" spans="4:8" x14ac:dyDescent="0.6">
      <c r="D354" s="88" t="s">
        <v>2398</v>
      </c>
      <c r="E354" s="88" t="s">
        <v>1774</v>
      </c>
      <c r="F354" s="89" t="s">
        <v>2171</v>
      </c>
      <c r="G354" s="88" t="s">
        <v>2172</v>
      </c>
      <c r="H354" s="91" t="s">
        <v>493</v>
      </c>
    </row>
    <row r="355" spans="4:8" x14ac:dyDescent="0.6">
      <c r="D355" s="88" t="s">
        <v>2398</v>
      </c>
      <c r="E355" s="88" t="s">
        <v>1774</v>
      </c>
      <c r="F355" s="89" t="s">
        <v>2173</v>
      </c>
      <c r="G355" s="88" t="s">
        <v>2174</v>
      </c>
      <c r="H355" s="91" t="s">
        <v>2175</v>
      </c>
    </row>
    <row r="356" spans="4:8" x14ac:dyDescent="0.6">
      <c r="D356" s="88" t="s">
        <v>2398</v>
      </c>
      <c r="E356" s="88" t="s">
        <v>1774</v>
      </c>
      <c r="F356" s="89" t="s">
        <v>2176</v>
      </c>
      <c r="G356" s="88" t="s">
        <v>2177</v>
      </c>
      <c r="H356" s="91" t="s">
        <v>494</v>
      </c>
    </row>
    <row r="357" spans="4:8" x14ac:dyDescent="0.6">
      <c r="D357" s="88" t="s">
        <v>2398</v>
      </c>
      <c r="E357" s="88" t="s">
        <v>1774</v>
      </c>
      <c r="F357" s="89" t="s">
        <v>2178</v>
      </c>
      <c r="G357" s="88" t="s">
        <v>2179</v>
      </c>
      <c r="H357" s="91" t="s">
        <v>495</v>
      </c>
    </row>
    <row r="358" spans="4:8" x14ac:dyDescent="0.6">
      <c r="D358" s="88" t="s">
        <v>2398</v>
      </c>
      <c r="E358" s="88" t="s">
        <v>1774</v>
      </c>
      <c r="F358" s="89" t="s">
        <v>2180</v>
      </c>
      <c r="G358" s="88" t="s">
        <v>2181</v>
      </c>
      <c r="H358" s="91" t="s">
        <v>496</v>
      </c>
    </row>
    <row r="359" spans="4:8" x14ac:dyDescent="0.6">
      <c r="D359" s="88" t="s">
        <v>2398</v>
      </c>
      <c r="E359" s="88" t="s">
        <v>1774</v>
      </c>
      <c r="F359" s="89" t="s">
        <v>2182</v>
      </c>
      <c r="G359" s="88" t="s">
        <v>2183</v>
      </c>
      <c r="H359" s="91" t="s">
        <v>2184</v>
      </c>
    </row>
    <row r="360" spans="4:8" x14ac:dyDescent="0.6">
      <c r="D360" s="88" t="s">
        <v>2398</v>
      </c>
      <c r="E360" s="88" t="s">
        <v>1774</v>
      </c>
      <c r="F360" s="89" t="s">
        <v>2185</v>
      </c>
      <c r="G360" s="88" t="s">
        <v>2186</v>
      </c>
      <c r="H360" s="91" t="s">
        <v>497</v>
      </c>
    </row>
    <row r="361" spans="4:8" x14ac:dyDescent="0.6">
      <c r="D361" s="88" t="s">
        <v>2398</v>
      </c>
      <c r="E361" s="88" t="s">
        <v>1774</v>
      </c>
      <c r="F361" s="89" t="s">
        <v>2187</v>
      </c>
      <c r="G361" s="88" t="s">
        <v>2188</v>
      </c>
      <c r="H361" s="91" t="s">
        <v>498</v>
      </c>
    </row>
    <row r="362" spans="4:8" x14ac:dyDescent="0.6">
      <c r="D362" s="88" t="s">
        <v>2398</v>
      </c>
      <c r="E362" s="88" t="s">
        <v>1774</v>
      </c>
      <c r="F362" s="89" t="s">
        <v>2189</v>
      </c>
      <c r="G362" s="88" t="s">
        <v>2190</v>
      </c>
      <c r="H362" s="91" t="s">
        <v>499</v>
      </c>
    </row>
    <row r="363" spans="4:8" x14ac:dyDescent="0.6">
      <c r="D363" s="88" t="s">
        <v>2398</v>
      </c>
      <c r="E363" s="88" t="s">
        <v>1774</v>
      </c>
      <c r="F363" s="89" t="s">
        <v>2191</v>
      </c>
      <c r="G363" s="88" t="s">
        <v>2192</v>
      </c>
      <c r="H363" s="91" t="s">
        <v>500</v>
      </c>
    </row>
    <row r="364" spans="4:8" x14ac:dyDescent="0.6">
      <c r="D364" s="88" t="s">
        <v>2398</v>
      </c>
      <c r="E364" s="88" t="s">
        <v>1774</v>
      </c>
      <c r="F364" s="89" t="s">
        <v>2193</v>
      </c>
      <c r="G364" s="88" t="s">
        <v>2194</v>
      </c>
      <c r="H364" s="91" t="s">
        <v>501</v>
      </c>
    </row>
    <row r="365" spans="4:8" x14ac:dyDescent="0.6">
      <c r="D365" s="88" t="s">
        <v>2398</v>
      </c>
      <c r="E365" s="88" t="s">
        <v>1774</v>
      </c>
      <c r="F365" s="89" t="s">
        <v>2195</v>
      </c>
      <c r="G365" s="88" t="s">
        <v>2196</v>
      </c>
      <c r="H365" s="91" t="s">
        <v>2197</v>
      </c>
    </row>
    <row r="366" spans="4:8" x14ac:dyDescent="0.6">
      <c r="D366" s="88" t="s">
        <v>2398</v>
      </c>
      <c r="E366" s="88" t="s">
        <v>1774</v>
      </c>
      <c r="F366" s="89" t="s">
        <v>2198</v>
      </c>
      <c r="G366" s="88" t="s">
        <v>2199</v>
      </c>
      <c r="H366" s="91" t="s">
        <v>2200</v>
      </c>
    </row>
    <row r="367" spans="4:8" x14ac:dyDescent="0.6">
      <c r="D367" s="88" t="s">
        <v>2398</v>
      </c>
      <c r="E367" s="88" t="s">
        <v>1774</v>
      </c>
      <c r="F367" s="89" t="s">
        <v>2201</v>
      </c>
      <c r="G367" s="88" t="s">
        <v>2202</v>
      </c>
      <c r="H367" s="91" t="s">
        <v>502</v>
      </c>
    </row>
    <row r="368" spans="4:8" x14ac:dyDescent="0.6">
      <c r="D368" s="88" t="s">
        <v>2398</v>
      </c>
      <c r="E368" s="88" t="s">
        <v>1774</v>
      </c>
      <c r="F368" s="89" t="s">
        <v>2203</v>
      </c>
      <c r="G368" s="88" t="s">
        <v>2204</v>
      </c>
      <c r="H368" s="91" t="s">
        <v>503</v>
      </c>
    </row>
    <row r="369" spans="4:8" x14ac:dyDescent="0.6">
      <c r="D369" s="88" t="s">
        <v>2398</v>
      </c>
      <c r="E369" s="88" t="s">
        <v>1774</v>
      </c>
      <c r="F369" s="89" t="s">
        <v>2205</v>
      </c>
      <c r="G369" s="88" t="s">
        <v>2206</v>
      </c>
      <c r="H369" s="91" t="s">
        <v>2207</v>
      </c>
    </row>
    <row r="370" spans="4:8" x14ac:dyDescent="0.6">
      <c r="D370" s="88" t="s">
        <v>2398</v>
      </c>
      <c r="E370" s="88" t="s">
        <v>1774</v>
      </c>
      <c r="F370" s="89" t="s">
        <v>2208</v>
      </c>
      <c r="G370" s="88" t="s">
        <v>2209</v>
      </c>
      <c r="H370" s="91" t="s">
        <v>504</v>
      </c>
    </row>
    <row r="371" spans="4:8" x14ac:dyDescent="0.6">
      <c r="D371" s="88" t="s">
        <v>2398</v>
      </c>
      <c r="E371" s="88" t="s">
        <v>1774</v>
      </c>
      <c r="F371" s="89" t="s">
        <v>2210</v>
      </c>
      <c r="G371" s="88" t="s">
        <v>2211</v>
      </c>
      <c r="H371" s="91" t="s">
        <v>505</v>
      </c>
    </row>
    <row r="372" spans="4:8" x14ac:dyDescent="0.6">
      <c r="D372" s="88" t="s">
        <v>2398</v>
      </c>
      <c r="E372" s="88" t="s">
        <v>1774</v>
      </c>
      <c r="F372" s="89" t="s">
        <v>2212</v>
      </c>
      <c r="G372" s="88" t="s">
        <v>2213</v>
      </c>
      <c r="H372" s="91" t="s">
        <v>506</v>
      </c>
    </row>
    <row r="373" spans="4:8" x14ac:dyDescent="0.6">
      <c r="D373" s="88" t="s">
        <v>2398</v>
      </c>
      <c r="E373" s="88" t="s">
        <v>1774</v>
      </c>
      <c r="F373" s="89" t="s">
        <v>2214</v>
      </c>
      <c r="G373" s="88" t="s">
        <v>2215</v>
      </c>
      <c r="H373" s="91" t="s">
        <v>2216</v>
      </c>
    </row>
    <row r="374" spans="4:8" x14ac:dyDescent="0.6">
      <c r="D374" s="88" t="s">
        <v>2398</v>
      </c>
      <c r="E374" s="88" t="s">
        <v>1774</v>
      </c>
      <c r="F374" s="89" t="s">
        <v>2217</v>
      </c>
      <c r="G374" s="88" t="s">
        <v>2218</v>
      </c>
      <c r="H374" s="91" t="s">
        <v>507</v>
      </c>
    </row>
    <row r="375" spans="4:8" x14ac:dyDescent="0.6">
      <c r="D375" s="88" t="s">
        <v>2398</v>
      </c>
      <c r="E375" s="88" t="s">
        <v>1774</v>
      </c>
      <c r="F375" s="89" t="s">
        <v>2219</v>
      </c>
      <c r="G375" s="88" t="s">
        <v>2220</v>
      </c>
      <c r="H375" s="91" t="s">
        <v>508</v>
      </c>
    </row>
    <row r="376" spans="4:8" x14ac:dyDescent="0.6">
      <c r="D376" s="88" t="s">
        <v>2398</v>
      </c>
      <c r="E376" s="88" t="s">
        <v>1774</v>
      </c>
      <c r="F376" s="89" t="s">
        <v>2221</v>
      </c>
      <c r="G376" s="88" t="s">
        <v>2222</v>
      </c>
      <c r="H376" s="91" t="s">
        <v>509</v>
      </c>
    </row>
    <row r="377" spans="4:8" x14ac:dyDescent="0.6">
      <c r="D377" s="88" t="s">
        <v>2398</v>
      </c>
      <c r="E377" s="88" t="s">
        <v>1774</v>
      </c>
      <c r="F377" s="89" t="s">
        <v>2223</v>
      </c>
      <c r="G377" s="88" t="s">
        <v>2224</v>
      </c>
      <c r="H377" s="91" t="s">
        <v>2225</v>
      </c>
    </row>
    <row r="378" spans="4:8" x14ac:dyDescent="0.6">
      <c r="D378" s="88" t="s">
        <v>2398</v>
      </c>
      <c r="E378" s="88" t="s">
        <v>1774</v>
      </c>
      <c r="F378" s="89" t="s">
        <v>2226</v>
      </c>
      <c r="G378" s="88" t="s">
        <v>2227</v>
      </c>
      <c r="H378" s="91" t="s">
        <v>2228</v>
      </c>
    </row>
    <row r="379" spans="4:8" x14ac:dyDescent="0.6">
      <c r="D379" s="88" t="s">
        <v>2398</v>
      </c>
      <c r="E379" s="88" t="s">
        <v>1774</v>
      </c>
      <c r="F379" s="89" t="s">
        <v>2229</v>
      </c>
      <c r="G379" s="88" t="s">
        <v>2230</v>
      </c>
      <c r="H379" s="91" t="s">
        <v>510</v>
      </c>
    </row>
    <row r="380" spans="4:8" x14ac:dyDescent="0.6">
      <c r="D380" s="88" t="s">
        <v>2398</v>
      </c>
      <c r="E380" s="88" t="s">
        <v>1774</v>
      </c>
      <c r="F380" s="89" t="s">
        <v>2231</v>
      </c>
      <c r="G380" s="88" t="s">
        <v>2232</v>
      </c>
      <c r="H380" s="91" t="s">
        <v>511</v>
      </c>
    </row>
    <row r="381" spans="4:8" x14ac:dyDescent="0.6">
      <c r="D381" s="88" t="s">
        <v>2398</v>
      </c>
      <c r="E381" s="88" t="s">
        <v>1774</v>
      </c>
      <c r="F381" s="89" t="s">
        <v>2233</v>
      </c>
      <c r="G381" s="88" t="s">
        <v>2234</v>
      </c>
      <c r="H381" s="91" t="s">
        <v>512</v>
      </c>
    </row>
    <row r="382" spans="4:8" x14ac:dyDescent="0.6">
      <c r="D382" s="88" t="s">
        <v>2398</v>
      </c>
      <c r="E382" s="88" t="s">
        <v>1774</v>
      </c>
      <c r="F382" s="89" t="s">
        <v>2235</v>
      </c>
      <c r="G382" s="88" t="s">
        <v>2236</v>
      </c>
      <c r="H382" s="91" t="s">
        <v>2237</v>
      </c>
    </row>
    <row r="383" spans="4:8" x14ac:dyDescent="0.6">
      <c r="D383" s="88" t="s">
        <v>2398</v>
      </c>
      <c r="E383" s="88" t="s">
        <v>1774</v>
      </c>
      <c r="F383" s="89" t="s">
        <v>2238</v>
      </c>
      <c r="G383" s="88" t="s">
        <v>2239</v>
      </c>
      <c r="H383" s="91" t="s">
        <v>513</v>
      </c>
    </row>
    <row r="384" spans="4:8" x14ac:dyDescent="0.6">
      <c r="D384" s="88" t="s">
        <v>2398</v>
      </c>
      <c r="E384" s="88" t="s">
        <v>1774</v>
      </c>
      <c r="F384" s="89" t="s">
        <v>2240</v>
      </c>
      <c r="G384" s="88" t="s">
        <v>2241</v>
      </c>
      <c r="H384" s="91" t="s">
        <v>514</v>
      </c>
    </row>
    <row r="385" spans="4:8" x14ac:dyDescent="0.6">
      <c r="D385" s="88" t="s">
        <v>2398</v>
      </c>
      <c r="E385" s="88" t="s">
        <v>1774</v>
      </c>
      <c r="F385" s="89" t="s">
        <v>2242</v>
      </c>
      <c r="G385" s="88" t="s">
        <v>2243</v>
      </c>
      <c r="H385" s="91" t="s">
        <v>515</v>
      </c>
    </row>
    <row r="386" spans="4:8" x14ac:dyDescent="0.6">
      <c r="D386" s="88" t="s">
        <v>2398</v>
      </c>
      <c r="E386" s="88" t="s">
        <v>1774</v>
      </c>
      <c r="F386" s="89" t="s">
        <v>2244</v>
      </c>
      <c r="G386" s="88" t="s">
        <v>2245</v>
      </c>
      <c r="H386" s="91" t="s">
        <v>2246</v>
      </c>
    </row>
    <row r="387" spans="4:8" x14ac:dyDescent="0.6">
      <c r="D387" s="88" t="s">
        <v>2398</v>
      </c>
      <c r="E387" s="88" t="s">
        <v>1774</v>
      </c>
      <c r="F387" s="89" t="s">
        <v>2247</v>
      </c>
      <c r="G387" s="88" t="s">
        <v>2248</v>
      </c>
      <c r="H387" s="91" t="s">
        <v>2249</v>
      </c>
    </row>
    <row r="388" spans="4:8" x14ac:dyDescent="0.6">
      <c r="D388" s="88" t="s">
        <v>2398</v>
      </c>
      <c r="E388" s="88" t="s">
        <v>1774</v>
      </c>
      <c r="F388" s="89" t="s">
        <v>2250</v>
      </c>
      <c r="G388" s="88" t="s">
        <v>2251</v>
      </c>
      <c r="H388" s="91" t="s">
        <v>2252</v>
      </c>
    </row>
    <row r="389" spans="4:8" x14ac:dyDescent="0.6">
      <c r="D389" s="88" t="s">
        <v>2398</v>
      </c>
      <c r="E389" s="88" t="s">
        <v>1774</v>
      </c>
      <c r="F389" s="89" t="s">
        <v>2253</v>
      </c>
      <c r="G389" s="88" t="s">
        <v>2254</v>
      </c>
      <c r="H389" s="91" t="s">
        <v>516</v>
      </c>
    </row>
    <row r="390" spans="4:8" x14ac:dyDescent="0.6">
      <c r="D390" s="88" t="s">
        <v>2398</v>
      </c>
      <c r="E390" s="88" t="s">
        <v>1774</v>
      </c>
      <c r="F390" s="89" t="s">
        <v>2255</v>
      </c>
      <c r="G390" s="88" t="s">
        <v>2256</v>
      </c>
      <c r="H390" s="91" t="s">
        <v>517</v>
      </c>
    </row>
    <row r="391" spans="4:8" x14ac:dyDescent="0.6">
      <c r="D391" s="88" t="s">
        <v>2398</v>
      </c>
      <c r="E391" s="88" t="s">
        <v>1774</v>
      </c>
      <c r="F391" s="89" t="s">
        <v>2257</v>
      </c>
      <c r="G391" s="88" t="s">
        <v>2258</v>
      </c>
      <c r="H391" s="91" t="s">
        <v>518</v>
      </c>
    </row>
    <row r="392" spans="4:8" x14ac:dyDescent="0.6">
      <c r="D392" s="88" t="s">
        <v>2398</v>
      </c>
      <c r="E392" s="88" t="s">
        <v>1774</v>
      </c>
      <c r="F392" s="89" t="s">
        <v>2259</v>
      </c>
      <c r="G392" s="88" t="s">
        <v>2260</v>
      </c>
      <c r="H392" s="91" t="s">
        <v>2261</v>
      </c>
    </row>
    <row r="393" spans="4:8" x14ac:dyDescent="0.6">
      <c r="D393" s="88" t="s">
        <v>2398</v>
      </c>
      <c r="E393" s="88" t="s">
        <v>1774</v>
      </c>
      <c r="F393" s="89" t="s">
        <v>2262</v>
      </c>
      <c r="G393" s="88" t="s">
        <v>2263</v>
      </c>
      <c r="H393" s="91" t="s">
        <v>519</v>
      </c>
    </row>
    <row r="394" spans="4:8" x14ac:dyDescent="0.6">
      <c r="D394" s="88" t="s">
        <v>2398</v>
      </c>
      <c r="E394" s="88" t="s">
        <v>1774</v>
      </c>
      <c r="F394" s="89" t="s">
        <v>2264</v>
      </c>
      <c r="G394" s="88" t="s">
        <v>2265</v>
      </c>
      <c r="H394" s="91" t="s">
        <v>520</v>
      </c>
    </row>
    <row r="395" spans="4:8" x14ac:dyDescent="0.6">
      <c r="D395" s="88" t="s">
        <v>2398</v>
      </c>
      <c r="E395" s="88" t="s">
        <v>1774</v>
      </c>
      <c r="F395" s="89" t="s">
        <v>2266</v>
      </c>
      <c r="G395" s="88" t="s">
        <v>2267</v>
      </c>
      <c r="H395" s="91" t="s">
        <v>521</v>
      </c>
    </row>
    <row r="396" spans="4:8" x14ac:dyDescent="0.6">
      <c r="D396" s="88" t="s">
        <v>2398</v>
      </c>
      <c r="E396" s="88" t="s">
        <v>1774</v>
      </c>
      <c r="F396" s="89" t="s">
        <v>2268</v>
      </c>
      <c r="G396" s="88" t="s">
        <v>2269</v>
      </c>
      <c r="H396" s="91" t="s">
        <v>2270</v>
      </c>
    </row>
    <row r="397" spans="4:8" x14ac:dyDescent="0.6">
      <c r="D397" s="88" t="s">
        <v>2398</v>
      </c>
      <c r="E397" s="88" t="s">
        <v>1774</v>
      </c>
      <c r="F397" s="89" t="s">
        <v>2271</v>
      </c>
      <c r="G397" s="88" t="s">
        <v>2272</v>
      </c>
      <c r="H397" s="91" t="s">
        <v>522</v>
      </c>
    </row>
    <row r="398" spans="4:8" x14ac:dyDescent="0.6">
      <c r="D398" s="88" t="s">
        <v>2398</v>
      </c>
      <c r="E398" s="88" t="s">
        <v>1774</v>
      </c>
      <c r="F398" s="89" t="s">
        <v>2273</v>
      </c>
      <c r="G398" s="88" t="s">
        <v>2274</v>
      </c>
      <c r="H398" s="91" t="s">
        <v>2275</v>
      </c>
    </row>
    <row r="399" spans="4:8" x14ac:dyDescent="0.6">
      <c r="D399" s="88" t="s">
        <v>2398</v>
      </c>
      <c r="E399" s="88" t="s">
        <v>1774</v>
      </c>
      <c r="F399" s="89" t="s">
        <v>2276</v>
      </c>
      <c r="G399" s="88" t="s">
        <v>2277</v>
      </c>
      <c r="H399" s="91" t="s">
        <v>523</v>
      </c>
    </row>
    <row r="400" spans="4:8" x14ac:dyDescent="0.6">
      <c r="D400" s="88" t="s">
        <v>2398</v>
      </c>
      <c r="E400" s="88" t="s">
        <v>1774</v>
      </c>
      <c r="F400" s="89" t="s">
        <v>2278</v>
      </c>
      <c r="G400" s="88" t="s">
        <v>2279</v>
      </c>
      <c r="H400" s="91" t="s">
        <v>524</v>
      </c>
    </row>
    <row r="401" spans="4:8" x14ac:dyDescent="0.6">
      <c r="D401" s="88" t="s">
        <v>2398</v>
      </c>
      <c r="E401" s="88" t="s">
        <v>1774</v>
      </c>
      <c r="F401" s="89" t="s">
        <v>2280</v>
      </c>
      <c r="G401" s="88" t="s">
        <v>2281</v>
      </c>
      <c r="H401" s="91" t="s">
        <v>525</v>
      </c>
    </row>
    <row r="402" spans="4:8" x14ac:dyDescent="0.6">
      <c r="D402" s="88" t="s">
        <v>2282</v>
      </c>
      <c r="E402" s="88" t="s">
        <v>1774</v>
      </c>
      <c r="F402" s="89" t="s">
        <v>2283</v>
      </c>
      <c r="G402" s="88" t="s">
        <v>2284</v>
      </c>
      <c r="H402" s="91" t="s">
        <v>2285</v>
      </c>
    </row>
    <row r="403" spans="4:8" x14ac:dyDescent="0.6">
      <c r="D403" s="88" t="s">
        <v>2282</v>
      </c>
      <c r="E403" s="88" t="s">
        <v>1774</v>
      </c>
      <c r="F403" s="89" t="s">
        <v>2286</v>
      </c>
      <c r="G403" s="88" t="s">
        <v>2287</v>
      </c>
      <c r="H403" s="91" t="s">
        <v>2288</v>
      </c>
    </row>
    <row r="404" spans="4:8" x14ac:dyDescent="0.6">
      <c r="D404" s="88" t="s">
        <v>2282</v>
      </c>
      <c r="E404" s="88" t="s">
        <v>1774</v>
      </c>
      <c r="F404" s="89" t="s">
        <v>2289</v>
      </c>
      <c r="G404" s="88" t="s">
        <v>2290</v>
      </c>
      <c r="H404" s="91" t="s">
        <v>2291</v>
      </c>
    </row>
    <row r="405" spans="4:8" x14ac:dyDescent="0.6">
      <c r="D405" s="88" t="s">
        <v>2282</v>
      </c>
      <c r="E405" s="88" t="s">
        <v>1774</v>
      </c>
      <c r="F405" s="89" t="s">
        <v>2292</v>
      </c>
      <c r="G405" s="88" t="s">
        <v>2293</v>
      </c>
      <c r="H405" s="91" t="s">
        <v>526</v>
      </c>
    </row>
    <row r="406" spans="4:8" x14ac:dyDescent="0.6">
      <c r="D406" s="88" t="s">
        <v>2282</v>
      </c>
      <c r="E406" s="88" t="s">
        <v>1774</v>
      </c>
      <c r="F406" s="89" t="s">
        <v>2294</v>
      </c>
      <c r="G406" s="88" t="s">
        <v>2295</v>
      </c>
      <c r="H406" s="91" t="s">
        <v>527</v>
      </c>
    </row>
    <row r="407" spans="4:8" x14ac:dyDescent="0.6">
      <c r="D407" s="88" t="s">
        <v>2282</v>
      </c>
      <c r="E407" s="88" t="s">
        <v>1774</v>
      </c>
      <c r="F407" s="89" t="s">
        <v>2296</v>
      </c>
      <c r="G407" s="88" t="s">
        <v>2297</v>
      </c>
      <c r="H407" s="91" t="s">
        <v>528</v>
      </c>
    </row>
    <row r="408" spans="4:8" x14ac:dyDescent="0.6">
      <c r="D408" s="88" t="s">
        <v>2282</v>
      </c>
      <c r="E408" s="88" t="s">
        <v>1774</v>
      </c>
      <c r="F408" s="89" t="s">
        <v>2298</v>
      </c>
      <c r="G408" s="88" t="s">
        <v>2299</v>
      </c>
      <c r="H408" s="91" t="s">
        <v>529</v>
      </c>
    </row>
    <row r="409" spans="4:8" x14ac:dyDescent="0.6">
      <c r="D409" s="88" t="s">
        <v>2282</v>
      </c>
      <c r="E409" s="88" t="s">
        <v>1774</v>
      </c>
      <c r="F409" s="89" t="s">
        <v>2300</v>
      </c>
      <c r="G409" s="88" t="s">
        <v>2301</v>
      </c>
      <c r="H409" s="91" t="s">
        <v>530</v>
      </c>
    </row>
    <row r="410" spans="4:8" x14ac:dyDescent="0.6">
      <c r="D410" s="88" t="s">
        <v>2282</v>
      </c>
      <c r="E410" s="88" t="s">
        <v>1774</v>
      </c>
      <c r="F410" s="89" t="s">
        <v>2302</v>
      </c>
      <c r="G410" s="88" t="s">
        <v>2303</v>
      </c>
      <c r="H410" s="91" t="s">
        <v>2304</v>
      </c>
    </row>
    <row r="411" spans="4:8" x14ac:dyDescent="0.6">
      <c r="D411" s="88" t="s">
        <v>2282</v>
      </c>
      <c r="E411" s="88" t="s">
        <v>1774</v>
      </c>
      <c r="F411" s="89" t="s">
        <v>2305</v>
      </c>
      <c r="G411" s="88" t="s">
        <v>2306</v>
      </c>
      <c r="H411" s="91" t="s">
        <v>531</v>
      </c>
    </row>
    <row r="412" spans="4:8" x14ac:dyDescent="0.6">
      <c r="D412" s="88" t="s">
        <v>2282</v>
      </c>
      <c r="E412" s="88" t="s">
        <v>1774</v>
      </c>
      <c r="F412" s="89" t="s">
        <v>2307</v>
      </c>
      <c r="G412" s="88" t="s">
        <v>2308</v>
      </c>
      <c r="H412" s="91" t="s">
        <v>532</v>
      </c>
    </row>
    <row r="413" spans="4:8" x14ac:dyDescent="0.6">
      <c r="D413" s="88" t="s">
        <v>2282</v>
      </c>
      <c r="E413" s="88" t="s">
        <v>1774</v>
      </c>
      <c r="F413" s="89" t="s">
        <v>2309</v>
      </c>
      <c r="G413" s="88" t="s">
        <v>2310</v>
      </c>
      <c r="H413" s="91" t="s">
        <v>2311</v>
      </c>
    </row>
    <row r="414" spans="4:8" x14ac:dyDescent="0.6">
      <c r="D414" s="88" t="s">
        <v>2282</v>
      </c>
      <c r="E414" s="88" t="s">
        <v>1774</v>
      </c>
      <c r="F414" s="89" t="s">
        <v>2312</v>
      </c>
      <c r="G414" s="88" t="s">
        <v>2313</v>
      </c>
      <c r="H414" s="91" t="s">
        <v>533</v>
      </c>
    </row>
    <row r="415" spans="4:8" x14ac:dyDescent="0.6">
      <c r="D415" s="88" t="s">
        <v>2282</v>
      </c>
      <c r="E415" s="88" t="s">
        <v>1774</v>
      </c>
      <c r="F415" s="89" t="s">
        <v>2314</v>
      </c>
      <c r="G415" s="88" t="s">
        <v>2315</v>
      </c>
      <c r="H415" s="91" t="s">
        <v>534</v>
      </c>
    </row>
    <row r="416" spans="4:8" x14ac:dyDescent="0.6">
      <c r="D416" s="88" t="s">
        <v>2282</v>
      </c>
      <c r="E416" s="88" t="s">
        <v>1774</v>
      </c>
      <c r="F416" s="89" t="s">
        <v>2316</v>
      </c>
      <c r="G416" s="88" t="s">
        <v>2317</v>
      </c>
      <c r="H416" s="91" t="s">
        <v>2318</v>
      </c>
    </row>
    <row r="417" spans="4:8" x14ac:dyDescent="0.6">
      <c r="D417" s="88" t="s">
        <v>2282</v>
      </c>
      <c r="E417" s="88" t="s">
        <v>1774</v>
      </c>
      <c r="F417" s="89" t="s">
        <v>2319</v>
      </c>
      <c r="G417" s="88" t="s">
        <v>2320</v>
      </c>
      <c r="H417" s="91" t="s">
        <v>535</v>
      </c>
    </row>
    <row r="418" spans="4:8" x14ac:dyDescent="0.6">
      <c r="D418" s="88" t="s">
        <v>2282</v>
      </c>
      <c r="E418" s="88" t="s">
        <v>1774</v>
      </c>
      <c r="F418" s="89" t="s">
        <v>2321</v>
      </c>
      <c r="G418" s="88" t="s">
        <v>2322</v>
      </c>
      <c r="H418" s="91" t="s">
        <v>2323</v>
      </c>
    </row>
    <row r="419" spans="4:8" x14ac:dyDescent="0.6">
      <c r="D419" s="88" t="s">
        <v>2282</v>
      </c>
      <c r="E419" s="88" t="s">
        <v>1774</v>
      </c>
      <c r="F419" s="89" t="s">
        <v>2324</v>
      </c>
      <c r="G419" s="88" t="s">
        <v>2325</v>
      </c>
      <c r="H419" s="91" t="s">
        <v>536</v>
      </c>
    </row>
    <row r="420" spans="4:8" x14ac:dyDescent="0.6">
      <c r="D420" s="88" t="s">
        <v>2282</v>
      </c>
      <c r="E420" s="88" t="s">
        <v>1774</v>
      </c>
      <c r="F420" s="89" t="s">
        <v>2326</v>
      </c>
      <c r="G420" s="88" t="s">
        <v>2327</v>
      </c>
      <c r="H420" s="91" t="s">
        <v>537</v>
      </c>
    </row>
    <row r="421" spans="4:8" x14ac:dyDescent="0.6">
      <c r="D421" s="88" t="s">
        <v>2282</v>
      </c>
      <c r="E421" s="88" t="s">
        <v>1774</v>
      </c>
      <c r="F421" s="89" t="s">
        <v>2328</v>
      </c>
      <c r="G421" s="88" t="s">
        <v>2329</v>
      </c>
      <c r="H421" s="91" t="s">
        <v>2330</v>
      </c>
    </row>
    <row r="422" spans="4:8" x14ac:dyDescent="0.6">
      <c r="D422" s="88" t="s">
        <v>2282</v>
      </c>
      <c r="E422" s="88" t="s">
        <v>1774</v>
      </c>
      <c r="F422" s="89" t="s">
        <v>2331</v>
      </c>
      <c r="G422" s="88" t="s">
        <v>2332</v>
      </c>
      <c r="H422" s="91" t="s">
        <v>538</v>
      </c>
    </row>
    <row r="423" spans="4:8" x14ac:dyDescent="0.6">
      <c r="D423" s="88" t="s">
        <v>2282</v>
      </c>
      <c r="E423" s="88" t="s">
        <v>1774</v>
      </c>
      <c r="F423" s="89" t="s">
        <v>2333</v>
      </c>
      <c r="G423" s="88" t="s">
        <v>2334</v>
      </c>
      <c r="H423" s="91" t="s">
        <v>539</v>
      </c>
    </row>
    <row r="424" spans="4:8" x14ac:dyDescent="0.6">
      <c r="D424" s="88" t="s">
        <v>2282</v>
      </c>
      <c r="E424" s="88" t="s">
        <v>1774</v>
      </c>
      <c r="F424" s="89" t="s">
        <v>2335</v>
      </c>
      <c r="G424" s="88" t="s">
        <v>2336</v>
      </c>
      <c r="H424" s="91" t="s">
        <v>544</v>
      </c>
    </row>
    <row r="425" spans="4:8" x14ac:dyDescent="0.6">
      <c r="D425" s="88" t="s">
        <v>2282</v>
      </c>
      <c r="E425" s="88" t="s">
        <v>1774</v>
      </c>
      <c r="F425" s="89" t="s">
        <v>2337</v>
      </c>
      <c r="G425" s="88" t="s">
        <v>2338</v>
      </c>
      <c r="H425" s="91" t="s">
        <v>540</v>
      </c>
    </row>
    <row r="426" spans="4:8" x14ac:dyDescent="0.6">
      <c r="D426" s="88" t="s">
        <v>2282</v>
      </c>
      <c r="E426" s="88" t="s">
        <v>1774</v>
      </c>
      <c r="F426" s="89" t="s">
        <v>2339</v>
      </c>
      <c r="G426" s="88" t="s">
        <v>2340</v>
      </c>
      <c r="H426" s="91" t="s">
        <v>541</v>
      </c>
    </row>
    <row r="427" spans="4:8" x14ac:dyDescent="0.6">
      <c r="D427" s="88" t="s">
        <v>2282</v>
      </c>
      <c r="E427" s="88" t="s">
        <v>1774</v>
      </c>
      <c r="F427" s="89" t="s">
        <v>2341</v>
      </c>
      <c r="G427" s="88" t="s">
        <v>2342</v>
      </c>
      <c r="H427" s="91" t="s">
        <v>542</v>
      </c>
    </row>
    <row r="428" spans="4:8" x14ac:dyDescent="0.6">
      <c r="D428" s="88" t="s">
        <v>2282</v>
      </c>
      <c r="E428" s="88" t="s">
        <v>1774</v>
      </c>
      <c r="F428" s="89" t="s">
        <v>2343</v>
      </c>
      <c r="G428" s="88" t="s">
        <v>2344</v>
      </c>
      <c r="H428" s="91" t="s">
        <v>543</v>
      </c>
    </row>
    <row r="429" spans="4:8" x14ac:dyDescent="0.6">
      <c r="D429" s="88" t="s">
        <v>2282</v>
      </c>
      <c r="E429" s="88" t="s">
        <v>1774</v>
      </c>
      <c r="F429" s="89" t="s">
        <v>2345</v>
      </c>
      <c r="G429" s="88" t="s">
        <v>2336</v>
      </c>
      <c r="H429" s="91" t="s">
        <v>544</v>
      </c>
    </row>
    <row r="430" spans="4:8" x14ac:dyDescent="0.6">
      <c r="D430" s="88" t="s">
        <v>2282</v>
      </c>
      <c r="E430" s="88" t="s">
        <v>1774</v>
      </c>
      <c r="F430" s="89" t="s">
        <v>2346</v>
      </c>
      <c r="G430" s="88" t="s">
        <v>2347</v>
      </c>
      <c r="H430" s="91" t="s">
        <v>545</v>
      </c>
    </row>
    <row r="431" spans="4:8" x14ac:dyDescent="0.6">
      <c r="D431" s="88" t="s">
        <v>2398</v>
      </c>
      <c r="E431" s="88" t="s">
        <v>1774</v>
      </c>
      <c r="F431" s="89" t="s">
        <v>2348</v>
      </c>
      <c r="G431" s="88" t="s">
        <v>2349</v>
      </c>
      <c r="H431" s="91" t="s">
        <v>2350</v>
      </c>
    </row>
    <row r="432" spans="4:8" x14ac:dyDescent="0.6">
      <c r="D432" s="88" t="s">
        <v>2398</v>
      </c>
      <c r="E432" s="88" t="s">
        <v>1774</v>
      </c>
      <c r="F432" s="89" t="s">
        <v>2351</v>
      </c>
      <c r="G432" s="88" t="s">
        <v>2352</v>
      </c>
      <c r="H432" s="91" t="s">
        <v>546</v>
      </c>
    </row>
    <row r="433" spans="4:8" x14ac:dyDescent="0.6">
      <c r="D433" s="88" t="s">
        <v>2398</v>
      </c>
      <c r="E433" s="88" t="s">
        <v>1774</v>
      </c>
      <c r="F433" s="89" t="s">
        <v>2353</v>
      </c>
      <c r="G433" s="88" t="s">
        <v>2354</v>
      </c>
      <c r="H433" s="91" t="s">
        <v>547</v>
      </c>
    </row>
    <row r="434" spans="4:8" x14ac:dyDescent="0.6">
      <c r="D434" s="88" t="s">
        <v>2355</v>
      </c>
      <c r="E434" s="88" t="s">
        <v>1774</v>
      </c>
      <c r="F434" s="89" t="s">
        <v>2356</v>
      </c>
      <c r="G434" s="88" t="s">
        <v>2357</v>
      </c>
      <c r="H434" s="91" t="s">
        <v>2358</v>
      </c>
    </row>
    <row r="435" spans="4:8" x14ac:dyDescent="0.6">
      <c r="D435" s="88" t="s">
        <v>2355</v>
      </c>
      <c r="E435" s="88" t="s">
        <v>1774</v>
      </c>
      <c r="F435" s="89" t="s">
        <v>2359</v>
      </c>
      <c r="G435" s="88" t="s">
        <v>2360</v>
      </c>
      <c r="H435" s="91" t="s">
        <v>2361</v>
      </c>
    </row>
    <row r="436" spans="4:8" x14ac:dyDescent="0.6">
      <c r="D436" s="88" t="s">
        <v>2355</v>
      </c>
      <c r="E436" s="88" t="s">
        <v>1774</v>
      </c>
      <c r="F436" s="89" t="s">
        <v>2362</v>
      </c>
      <c r="G436" s="88" t="s">
        <v>2363</v>
      </c>
      <c r="H436" s="91" t="s">
        <v>2364</v>
      </c>
    </row>
    <row r="437" spans="4:8" x14ac:dyDescent="0.6">
      <c r="D437" s="88" t="s">
        <v>2355</v>
      </c>
      <c r="E437" s="88" t="s">
        <v>1774</v>
      </c>
      <c r="F437" s="89" t="s">
        <v>2365</v>
      </c>
      <c r="G437" s="88" t="s">
        <v>2366</v>
      </c>
      <c r="H437" s="91" t="s">
        <v>548</v>
      </c>
    </row>
    <row r="438" spans="4:8" x14ac:dyDescent="0.6">
      <c r="D438" s="88" t="s">
        <v>2355</v>
      </c>
      <c r="E438" s="88" t="s">
        <v>1774</v>
      </c>
      <c r="F438" s="89" t="s">
        <v>2367</v>
      </c>
      <c r="G438" s="88" t="s">
        <v>2368</v>
      </c>
      <c r="H438" s="91" t="s">
        <v>549</v>
      </c>
    </row>
    <row r="439" spans="4:8" x14ac:dyDescent="0.6">
      <c r="D439" s="88" t="s">
        <v>2355</v>
      </c>
      <c r="E439" s="88" t="s">
        <v>1774</v>
      </c>
      <c r="F439" s="89" t="s">
        <v>2369</v>
      </c>
      <c r="G439" s="88" t="s">
        <v>2370</v>
      </c>
      <c r="H439" s="91" t="s">
        <v>2371</v>
      </c>
    </row>
    <row r="440" spans="4:8" x14ac:dyDescent="0.6">
      <c r="D440" s="88" t="s">
        <v>2355</v>
      </c>
      <c r="E440" s="88" t="s">
        <v>1774</v>
      </c>
      <c r="F440" s="89" t="s">
        <v>2372</v>
      </c>
      <c r="G440" s="88" t="s">
        <v>2373</v>
      </c>
      <c r="H440" s="91" t="s">
        <v>550</v>
      </c>
    </row>
    <row r="441" spans="4:8" x14ac:dyDescent="0.6">
      <c r="D441" s="88" t="s">
        <v>2355</v>
      </c>
      <c r="E441" s="88" t="s">
        <v>1774</v>
      </c>
      <c r="F441" s="89" t="s">
        <v>2374</v>
      </c>
      <c r="G441" s="88" t="s">
        <v>2375</v>
      </c>
      <c r="H441" s="91" t="s">
        <v>551</v>
      </c>
    </row>
    <row r="442" spans="4:8" x14ac:dyDescent="0.6">
      <c r="D442" s="88" t="s">
        <v>2355</v>
      </c>
      <c r="E442" s="88" t="s">
        <v>1774</v>
      </c>
      <c r="F442" s="89" t="s">
        <v>2376</v>
      </c>
      <c r="G442" s="88" t="s">
        <v>2377</v>
      </c>
      <c r="H442" s="91" t="s">
        <v>552</v>
      </c>
    </row>
    <row r="443" spans="4:8" x14ac:dyDescent="0.6">
      <c r="D443" s="88" t="s">
        <v>2355</v>
      </c>
      <c r="E443" s="88" t="s">
        <v>1774</v>
      </c>
      <c r="F443" s="89" t="s">
        <v>2378</v>
      </c>
      <c r="G443" s="88" t="s">
        <v>2379</v>
      </c>
      <c r="H443" s="91" t="s">
        <v>553</v>
      </c>
    </row>
    <row r="444" spans="4:8" x14ac:dyDescent="0.6">
      <c r="D444" s="88" t="s">
        <v>2355</v>
      </c>
      <c r="E444" s="88" t="s">
        <v>1774</v>
      </c>
      <c r="F444" s="89" t="s">
        <v>2380</v>
      </c>
      <c r="G444" s="88" t="s">
        <v>2381</v>
      </c>
      <c r="H444" s="91" t="s">
        <v>2382</v>
      </c>
    </row>
    <row r="445" spans="4:8" x14ac:dyDescent="0.6">
      <c r="D445" s="88" t="s">
        <v>2355</v>
      </c>
      <c r="E445" s="88" t="s">
        <v>1774</v>
      </c>
      <c r="F445" s="89" t="s">
        <v>2383</v>
      </c>
      <c r="G445" s="88" t="s">
        <v>2384</v>
      </c>
      <c r="H445" s="91" t="s">
        <v>554</v>
      </c>
    </row>
    <row r="446" spans="4:8" x14ac:dyDescent="0.6">
      <c r="D446" s="88" t="s">
        <v>2355</v>
      </c>
      <c r="E446" s="88" t="s">
        <v>1774</v>
      </c>
      <c r="F446" s="89" t="s">
        <v>2385</v>
      </c>
      <c r="G446" s="88" t="s">
        <v>2386</v>
      </c>
      <c r="H446" s="91" t="s">
        <v>555</v>
      </c>
    </row>
    <row r="447" spans="4:8" x14ac:dyDescent="0.6">
      <c r="D447" s="88" t="s">
        <v>2355</v>
      </c>
      <c r="E447" s="88" t="s">
        <v>1774</v>
      </c>
      <c r="F447" s="89" t="s">
        <v>2387</v>
      </c>
      <c r="G447" s="88" t="s">
        <v>2388</v>
      </c>
      <c r="H447" s="91" t="s">
        <v>556</v>
      </c>
    </row>
    <row r="448" spans="4:8" x14ac:dyDescent="0.6">
      <c r="D448" s="88" t="s">
        <v>2355</v>
      </c>
      <c r="E448" s="88" t="s">
        <v>1774</v>
      </c>
      <c r="F448" s="89" t="s">
        <v>2389</v>
      </c>
      <c r="G448" s="88" t="s">
        <v>2390</v>
      </c>
      <c r="H448" s="91" t="s">
        <v>2391</v>
      </c>
    </row>
    <row r="449" spans="4:8" x14ac:dyDescent="0.6">
      <c r="D449" s="88" t="s">
        <v>2355</v>
      </c>
      <c r="E449" s="88" t="s">
        <v>1774</v>
      </c>
      <c r="F449" s="89" t="s">
        <v>2392</v>
      </c>
      <c r="G449" s="88" t="s">
        <v>2393</v>
      </c>
      <c r="H449" s="91" t="s">
        <v>557</v>
      </c>
    </row>
    <row r="450" spans="4:8" x14ac:dyDescent="0.6">
      <c r="D450" s="88" t="s">
        <v>2355</v>
      </c>
      <c r="E450" s="88" t="s">
        <v>1774</v>
      </c>
      <c r="F450" s="89" t="s">
        <v>2394</v>
      </c>
      <c r="G450" s="88" t="s">
        <v>2395</v>
      </c>
      <c r="H450" s="91" t="s">
        <v>558</v>
      </c>
    </row>
    <row r="451" spans="4:8" x14ac:dyDescent="0.6">
      <c r="D451" s="88" t="s">
        <v>2355</v>
      </c>
      <c r="E451" s="88" t="s">
        <v>1774</v>
      </c>
      <c r="F451" s="89" t="s">
        <v>2396</v>
      </c>
      <c r="G451" s="88" t="s">
        <v>2397</v>
      </c>
      <c r="H451" s="91" t="s">
        <v>559</v>
      </c>
    </row>
    <row r="452" spans="4:8" x14ac:dyDescent="0.6">
      <c r="D452" s="88" t="s">
        <v>2398</v>
      </c>
      <c r="E452" s="88" t="s">
        <v>1774</v>
      </c>
      <c r="F452" s="89" t="s">
        <v>2399</v>
      </c>
      <c r="G452" s="88" t="s">
        <v>2400</v>
      </c>
      <c r="H452" s="91" t="s">
        <v>2401</v>
      </c>
    </row>
    <row r="453" spans="4:8" x14ac:dyDescent="0.6">
      <c r="D453" s="88" t="s">
        <v>2398</v>
      </c>
      <c r="E453" s="88" t="s">
        <v>1774</v>
      </c>
      <c r="F453" s="89" t="s">
        <v>2402</v>
      </c>
      <c r="G453" s="88" t="s">
        <v>2403</v>
      </c>
      <c r="H453" s="91" t="s">
        <v>2404</v>
      </c>
    </row>
    <row r="454" spans="4:8" x14ac:dyDescent="0.6">
      <c r="D454" s="88" t="s">
        <v>2398</v>
      </c>
      <c r="E454" s="88" t="s">
        <v>1774</v>
      </c>
      <c r="F454" s="89" t="s">
        <v>2405</v>
      </c>
      <c r="G454" s="88" t="s">
        <v>2406</v>
      </c>
      <c r="H454" s="91" t="s">
        <v>560</v>
      </c>
    </row>
    <row r="455" spans="4:8" x14ac:dyDescent="0.6">
      <c r="D455" s="88" t="s">
        <v>2398</v>
      </c>
      <c r="E455" s="88" t="s">
        <v>1774</v>
      </c>
      <c r="F455" s="89" t="s">
        <v>2407</v>
      </c>
      <c r="G455" s="88" t="s">
        <v>2408</v>
      </c>
      <c r="H455" s="91" t="s">
        <v>561</v>
      </c>
    </row>
    <row r="456" spans="4:8" x14ac:dyDescent="0.6">
      <c r="D456" s="88" t="s">
        <v>2398</v>
      </c>
      <c r="E456" s="88" t="s">
        <v>1774</v>
      </c>
      <c r="F456" s="89" t="s">
        <v>2409</v>
      </c>
      <c r="G456" s="88" t="s">
        <v>2410</v>
      </c>
      <c r="H456" s="91" t="s">
        <v>562</v>
      </c>
    </row>
    <row r="457" spans="4:8" x14ac:dyDescent="0.6">
      <c r="D457" s="88" t="s">
        <v>2398</v>
      </c>
      <c r="E457" s="88" t="s">
        <v>1774</v>
      </c>
      <c r="F457" s="89" t="s">
        <v>2411</v>
      </c>
      <c r="G457" s="88" t="s">
        <v>2412</v>
      </c>
      <c r="H457" s="91" t="s">
        <v>563</v>
      </c>
    </row>
    <row r="458" spans="4:8" x14ac:dyDescent="0.6">
      <c r="D458" s="88" t="s">
        <v>2398</v>
      </c>
      <c r="E458" s="88" t="s">
        <v>1774</v>
      </c>
      <c r="F458" s="89" t="s">
        <v>2413</v>
      </c>
      <c r="G458" s="88" t="s">
        <v>2414</v>
      </c>
      <c r="H458" s="91" t="s">
        <v>2415</v>
      </c>
    </row>
    <row r="459" spans="4:8" x14ac:dyDescent="0.6">
      <c r="D459" s="88" t="s">
        <v>2398</v>
      </c>
      <c r="E459" s="88" t="s">
        <v>1774</v>
      </c>
      <c r="F459" s="89" t="s">
        <v>2416</v>
      </c>
      <c r="G459" s="88" t="s">
        <v>2417</v>
      </c>
      <c r="H459" s="91" t="s">
        <v>564</v>
      </c>
    </row>
    <row r="460" spans="4:8" x14ac:dyDescent="0.6">
      <c r="D460" s="88" t="s">
        <v>2398</v>
      </c>
      <c r="E460" s="88" t="s">
        <v>1774</v>
      </c>
      <c r="F460" s="89" t="s">
        <v>2418</v>
      </c>
      <c r="G460" s="88" t="s">
        <v>2419</v>
      </c>
      <c r="H460" s="91" t="s">
        <v>2420</v>
      </c>
    </row>
    <row r="461" spans="4:8" x14ac:dyDescent="0.6">
      <c r="D461" s="88" t="s">
        <v>2398</v>
      </c>
      <c r="E461" s="88" t="s">
        <v>1774</v>
      </c>
      <c r="F461" s="89" t="s">
        <v>2421</v>
      </c>
      <c r="G461" s="88" t="s">
        <v>2422</v>
      </c>
      <c r="H461" s="91" t="s">
        <v>565</v>
      </c>
    </row>
    <row r="462" spans="4:8" x14ac:dyDescent="0.6">
      <c r="D462" s="88" t="s">
        <v>2398</v>
      </c>
      <c r="E462" s="88" t="s">
        <v>1774</v>
      </c>
      <c r="F462" s="89" t="s">
        <v>2423</v>
      </c>
      <c r="G462" s="88" t="s">
        <v>2424</v>
      </c>
      <c r="H462" s="91" t="s">
        <v>566</v>
      </c>
    </row>
    <row r="463" spans="4:8" x14ac:dyDescent="0.6">
      <c r="D463" s="88" t="s">
        <v>2398</v>
      </c>
      <c r="E463" s="88" t="s">
        <v>1774</v>
      </c>
      <c r="F463" s="89" t="s">
        <v>2425</v>
      </c>
      <c r="G463" s="88" t="s">
        <v>2426</v>
      </c>
      <c r="H463" s="91" t="s">
        <v>567</v>
      </c>
    </row>
    <row r="464" spans="4:8" x14ac:dyDescent="0.6">
      <c r="D464" s="88" t="s">
        <v>2398</v>
      </c>
      <c r="E464" s="88" t="s">
        <v>1774</v>
      </c>
      <c r="F464" s="89" t="s">
        <v>2427</v>
      </c>
      <c r="G464" s="88" t="s">
        <v>2428</v>
      </c>
      <c r="H464" s="91" t="s">
        <v>568</v>
      </c>
    </row>
    <row r="465" spans="4:8" x14ac:dyDescent="0.6">
      <c r="D465" s="88" t="s">
        <v>2398</v>
      </c>
      <c r="E465" s="88" t="s">
        <v>1774</v>
      </c>
      <c r="F465" s="89" t="s">
        <v>2429</v>
      </c>
      <c r="G465" s="88" t="s">
        <v>2430</v>
      </c>
      <c r="H465" s="91" t="s">
        <v>2431</v>
      </c>
    </row>
    <row r="466" spans="4:8" x14ac:dyDescent="0.6">
      <c r="D466" s="88" t="s">
        <v>2398</v>
      </c>
      <c r="E466" s="88" t="s">
        <v>1774</v>
      </c>
      <c r="F466" s="89" t="s">
        <v>2432</v>
      </c>
      <c r="G466" s="88" t="s">
        <v>2433</v>
      </c>
      <c r="H466" s="91" t="s">
        <v>569</v>
      </c>
    </row>
    <row r="467" spans="4:8" x14ac:dyDescent="0.6">
      <c r="D467" s="88" t="s">
        <v>2398</v>
      </c>
      <c r="E467" s="88" t="s">
        <v>1774</v>
      </c>
      <c r="F467" s="89" t="s">
        <v>2434</v>
      </c>
      <c r="G467" s="88" t="s">
        <v>2435</v>
      </c>
      <c r="H467" s="91" t="s">
        <v>570</v>
      </c>
    </row>
    <row r="468" spans="4:8" x14ac:dyDescent="0.6">
      <c r="D468" s="88" t="s">
        <v>2398</v>
      </c>
      <c r="E468" s="88" t="s">
        <v>1774</v>
      </c>
      <c r="F468" s="89" t="s">
        <v>2436</v>
      </c>
      <c r="G468" s="88" t="s">
        <v>2437</v>
      </c>
      <c r="H468" s="91" t="s">
        <v>571</v>
      </c>
    </row>
    <row r="469" spans="4:8" x14ac:dyDescent="0.6">
      <c r="D469" s="88" t="s">
        <v>2398</v>
      </c>
      <c r="E469" s="88" t="s">
        <v>1774</v>
      </c>
      <c r="F469" s="89" t="s">
        <v>2438</v>
      </c>
      <c r="G469" s="88" t="s">
        <v>2439</v>
      </c>
      <c r="H469" s="91" t="s">
        <v>572</v>
      </c>
    </row>
    <row r="470" spans="4:8" x14ac:dyDescent="0.6">
      <c r="D470" s="88" t="s">
        <v>2398</v>
      </c>
      <c r="E470" s="88" t="s">
        <v>1774</v>
      </c>
      <c r="F470" s="89" t="s">
        <v>2440</v>
      </c>
      <c r="G470" s="88" t="s">
        <v>2441</v>
      </c>
      <c r="H470" s="91" t="s">
        <v>2442</v>
      </c>
    </row>
    <row r="471" spans="4:8" x14ac:dyDescent="0.6">
      <c r="D471" s="88" t="s">
        <v>2398</v>
      </c>
      <c r="E471" s="88" t="s">
        <v>1774</v>
      </c>
      <c r="F471" s="89" t="s">
        <v>2443</v>
      </c>
      <c r="G471" s="88" t="s">
        <v>2444</v>
      </c>
      <c r="H471" s="91" t="s">
        <v>573</v>
      </c>
    </row>
    <row r="472" spans="4:8" x14ac:dyDescent="0.6">
      <c r="D472" s="88" t="s">
        <v>2398</v>
      </c>
      <c r="E472" s="88" t="s">
        <v>1774</v>
      </c>
      <c r="F472" s="89" t="s">
        <v>2445</v>
      </c>
      <c r="G472" s="88" t="s">
        <v>2446</v>
      </c>
      <c r="H472" s="91" t="s">
        <v>574</v>
      </c>
    </row>
    <row r="473" spans="4:8" x14ac:dyDescent="0.6">
      <c r="D473" s="88" t="s">
        <v>2398</v>
      </c>
      <c r="E473" s="88" t="s">
        <v>1774</v>
      </c>
      <c r="F473" s="89" t="s">
        <v>2447</v>
      </c>
      <c r="G473" s="88" t="s">
        <v>2448</v>
      </c>
      <c r="H473" s="91" t="s">
        <v>2449</v>
      </c>
    </row>
    <row r="474" spans="4:8" x14ac:dyDescent="0.6">
      <c r="D474" s="88" t="s">
        <v>2398</v>
      </c>
      <c r="E474" s="88" t="s">
        <v>1774</v>
      </c>
      <c r="F474" s="89" t="s">
        <v>2450</v>
      </c>
      <c r="G474" s="88" t="s">
        <v>2451</v>
      </c>
      <c r="H474" s="91" t="s">
        <v>575</v>
      </c>
    </row>
    <row r="475" spans="4:8" x14ac:dyDescent="0.6">
      <c r="D475" s="88" t="s">
        <v>2398</v>
      </c>
      <c r="E475" s="88" t="s">
        <v>1774</v>
      </c>
      <c r="F475" s="89" t="s">
        <v>2452</v>
      </c>
      <c r="G475" s="88" t="s">
        <v>2453</v>
      </c>
      <c r="H475" s="91" t="s">
        <v>576</v>
      </c>
    </row>
    <row r="476" spans="4:8" x14ac:dyDescent="0.6">
      <c r="D476" s="88" t="s">
        <v>2398</v>
      </c>
      <c r="E476" s="88" t="s">
        <v>1774</v>
      </c>
      <c r="F476" s="89" t="s">
        <v>2454</v>
      </c>
      <c r="G476" s="88" t="s">
        <v>2455</v>
      </c>
      <c r="H476" s="91" t="s">
        <v>577</v>
      </c>
    </row>
    <row r="477" spans="4:8" x14ac:dyDescent="0.6">
      <c r="D477" s="88" t="s">
        <v>2398</v>
      </c>
      <c r="E477" s="88" t="s">
        <v>1774</v>
      </c>
      <c r="F477" s="89" t="s">
        <v>2456</v>
      </c>
      <c r="G477" s="88" t="s">
        <v>2457</v>
      </c>
      <c r="H477" s="91" t="s">
        <v>578</v>
      </c>
    </row>
    <row r="478" spans="4:8" x14ac:dyDescent="0.6">
      <c r="D478" s="88" t="s">
        <v>2398</v>
      </c>
      <c r="E478" s="88" t="s">
        <v>1774</v>
      </c>
      <c r="F478" s="89" t="s">
        <v>2458</v>
      </c>
      <c r="G478" s="88" t="s">
        <v>2459</v>
      </c>
      <c r="H478" s="91" t="s">
        <v>579</v>
      </c>
    </row>
    <row r="479" spans="4:8" x14ac:dyDescent="0.6">
      <c r="D479" s="88" t="s">
        <v>2398</v>
      </c>
      <c r="E479" s="88" t="s">
        <v>1774</v>
      </c>
      <c r="F479" s="89" t="s">
        <v>2460</v>
      </c>
      <c r="G479" s="88" t="s">
        <v>2461</v>
      </c>
      <c r="H479" s="91" t="s">
        <v>2462</v>
      </c>
    </row>
    <row r="480" spans="4:8" x14ac:dyDescent="0.6">
      <c r="D480" s="88" t="s">
        <v>2398</v>
      </c>
      <c r="E480" s="88" t="s">
        <v>1774</v>
      </c>
      <c r="F480" s="89" t="s">
        <v>2463</v>
      </c>
      <c r="G480" s="88" t="s">
        <v>2464</v>
      </c>
      <c r="H480" s="91" t="s">
        <v>580</v>
      </c>
    </row>
    <row r="481" spans="4:8" x14ac:dyDescent="0.6">
      <c r="D481" s="88" t="s">
        <v>2398</v>
      </c>
      <c r="E481" s="88" t="s">
        <v>1774</v>
      </c>
      <c r="F481" s="89" t="s">
        <v>2465</v>
      </c>
      <c r="G481" s="88" t="s">
        <v>2466</v>
      </c>
      <c r="H481" s="91" t="s">
        <v>581</v>
      </c>
    </row>
    <row r="482" spans="4:8" x14ac:dyDescent="0.6">
      <c r="D482" s="88" t="s">
        <v>2398</v>
      </c>
      <c r="E482" s="88" t="s">
        <v>1774</v>
      </c>
      <c r="F482" s="89" t="s">
        <v>2467</v>
      </c>
      <c r="G482" s="88" t="s">
        <v>2468</v>
      </c>
      <c r="H482" s="91" t="s">
        <v>2415</v>
      </c>
    </row>
    <row r="483" spans="4:8" x14ac:dyDescent="0.6">
      <c r="D483" s="88" t="s">
        <v>2398</v>
      </c>
      <c r="E483" s="88" t="s">
        <v>1774</v>
      </c>
      <c r="F483" s="89" t="s">
        <v>2469</v>
      </c>
      <c r="G483" s="88" t="s">
        <v>2470</v>
      </c>
      <c r="H483" s="91" t="s">
        <v>582</v>
      </c>
    </row>
    <row r="484" spans="4:8" x14ac:dyDescent="0.6">
      <c r="D484" s="88" t="s">
        <v>2398</v>
      </c>
      <c r="E484" s="88" t="s">
        <v>1774</v>
      </c>
      <c r="F484" s="89" t="s">
        <v>2471</v>
      </c>
      <c r="G484" s="88" t="s">
        <v>2472</v>
      </c>
      <c r="H484" s="91" t="s">
        <v>583</v>
      </c>
    </row>
    <row r="485" spans="4:8" x14ac:dyDescent="0.6">
      <c r="D485" s="88" t="s">
        <v>2398</v>
      </c>
      <c r="E485" s="88" t="s">
        <v>1774</v>
      </c>
      <c r="F485" s="89" t="s">
        <v>2473</v>
      </c>
      <c r="G485" s="88" t="s">
        <v>2468</v>
      </c>
      <c r="H485" s="91" t="s">
        <v>584</v>
      </c>
    </row>
    <row r="486" spans="4:8" x14ac:dyDescent="0.6">
      <c r="D486" s="88" t="s">
        <v>2474</v>
      </c>
      <c r="E486" s="88" t="s">
        <v>1774</v>
      </c>
      <c r="F486" s="89" t="s">
        <v>2475</v>
      </c>
      <c r="G486" s="88" t="s">
        <v>2476</v>
      </c>
      <c r="H486" s="91" t="s">
        <v>2477</v>
      </c>
    </row>
    <row r="487" spans="4:8" x14ac:dyDescent="0.6">
      <c r="D487" s="88" t="s">
        <v>2474</v>
      </c>
      <c r="E487" s="88" t="s">
        <v>1774</v>
      </c>
      <c r="F487" s="89" t="s">
        <v>2478</v>
      </c>
      <c r="G487" s="88" t="s">
        <v>2479</v>
      </c>
      <c r="H487" s="91" t="s">
        <v>2480</v>
      </c>
    </row>
    <row r="488" spans="4:8" x14ac:dyDescent="0.6">
      <c r="D488" s="88" t="s">
        <v>2474</v>
      </c>
      <c r="E488" s="88" t="s">
        <v>1774</v>
      </c>
      <c r="F488" s="89" t="s">
        <v>2481</v>
      </c>
      <c r="G488" s="88" t="s">
        <v>2482</v>
      </c>
      <c r="H488" s="91" t="s">
        <v>585</v>
      </c>
    </row>
    <row r="489" spans="4:8" x14ac:dyDescent="0.6">
      <c r="D489" s="88" t="s">
        <v>2474</v>
      </c>
      <c r="E489" s="88" t="s">
        <v>1774</v>
      </c>
      <c r="F489" s="89" t="s">
        <v>2483</v>
      </c>
      <c r="G489" s="88" t="s">
        <v>2484</v>
      </c>
      <c r="H489" s="91" t="s">
        <v>586</v>
      </c>
    </row>
    <row r="490" spans="4:8" x14ac:dyDescent="0.6">
      <c r="D490" s="88" t="s">
        <v>2474</v>
      </c>
      <c r="E490" s="88" t="s">
        <v>1774</v>
      </c>
      <c r="F490" s="89" t="s">
        <v>2485</v>
      </c>
      <c r="G490" s="88" t="s">
        <v>2486</v>
      </c>
      <c r="H490" s="91" t="s">
        <v>587</v>
      </c>
    </row>
    <row r="491" spans="4:8" x14ac:dyDescent="0.6">
      <c r="D491" s="88" t="s">
        <v>2474</v>
      </c>
      <c r="E491" s="88" t="s">
        <v>1774</v>
      </c>
      <c r="F491" s="89" t="s">
        <v>2487</v>
      </c>
      <c r="G491" s="88" t="s">
        <v>2488</v>
      </c>
      <c r="H491" s="91" t="s">
        <v>588</v>
      </c>
    </row>
    <row r="492" spans="4:8" x14ac:dyDescent="0.6">
      <c r="D492" s="88" t="s">
        <v>2474</v>
      </c>
      <c r="E492" s="88" t="s">
        <v>1774</v>
      </c>
      <c r="F492" s="89" t="s">
        <v>2489</v>
      </c>
      <c r="G492" s="88" t="s">
        <v>2490</v>
      </c>
      <c r="H492" s="91" t="s">
        <v>2491</v>
      </c>
    </row>
    <row r="493" spans="4:8" x14ac:dyDescent="0.6">
      <c r="D493" s="88" t="s">
        <v>2474</v>
      </c>
      <c r="E493" s="88" t="s">
        <v>1774</v>
      </c>
      <c r="F493" s="89" t="s">
        <v>2492</v>
      </c>
      <c r="G493" s="88" t="s">
        <v>2493</v>
      </c>
      <c r="H493" s="91" t="s">
        <v>589</v>
      </c>
    </row>
    <row r="494" spans="4:8" x14ac:dyDescent="0.6">
      <c r="D494" s="88" t="s">
        <v>2474</v>
      </c>
      <c r="E494" s="88" t="s">
        <v>1774</v>
      </c>
      <c r="F494" s="89" t="s">
        <v>2494</v>
      </c>
      <c r="G494" s="88" t="s">
        <v>2495</v>
      </c>
      <c r="H494" s="91" t="s">
        <v>590</v>
      </c>
    </row>
    <row r="495" spans="4:8" x14ac:dyDescent="0.6">
      <c r="D495" s="88" t="s">
        <v>2474</v>
      </c>
      <c r="E495" s="88" t="s">
        <v>1774</v>
      </c>
      <c r="F495" s="89" t="s">
        <v>2496</v>
      </c>
      <c r="G495" s="88" t="s">
        <v>2497</v>
      </c>
      <c r="H495" s="91" t="s">
        <v>591</v>
      </c>
    </row>
    <row r="496" spans="4:8" x14ac:dyDescent="0.6">
      <c r="D496" s="88" t="s">
        <v>2474</v>
      </c>
      <c r="E496" s="88" t="s">
        <v>1774</v>
      </c>
      <c r="F496" s="89" t="s">
        <v>2498</v>
      </c>
      <c r="G496" s="88" t="s">
        <v>2499</v>
      </c>
      <c r="H496" s="91" t="s">
        <v>592</v>
      </c>
    </row>
    <row r="497" spans="4:8" x14ac:dyDescent="0.6">
      <c r="D497" s="88" t="s">
        <v>2474</v>
      </c>
      <c r="E497" s="88" t="s">
        <v>1774</v>
      </c>
      <c r="F497" s="89" t="s">
        <v>2500</v>
      </c>
      <c r="G497" s="88" t="s">
        <v>2501</v>
      </c>
      <c r="H497" s="91" t="s">
        <v>593</v>
      </c>
    </row>
    <row r="498" spans="4:8" x14ac:dyDescent="0.6">
      <c r="D498" s="88" t="s">
        <v>2474</v>
      </c>
      <c r="E498" s="88" t="s">
        <v>1774</v>
      </c>
      <c r="F498" s="89" t="s">
        <v>2502</v>
      </c>
      <c r="G498" s="88" t="s">
        <v>2503</v>
      </c>
      <c r="H498" s="91" t="s">
        <v>2504</v>
      </c>
    </row>
    <row r="499" spans="4:8" x14ac:dyDescent="0.6">
      <c r="D499" s="88" t="s">
        <v>2474</v>
      </c>
      <c r="E499" s="88" t="s">
        <v>1774</v>
      </c>
      <c r="F499" s="89" t="s">
        <v>2505</v>
      </c>
      <c r="G499" s="88" t="s">
        <v>2506</v>
      </c>
      <c r="H499" s="91" t="s">
        <v>2507</v>
      </c>
    </row>
    <row r="500" spans="4:8" x14ac:dyDescent="0.6">
      <c r="D500" s="88" t="s">
        <v>2474</v>
      </c>
      <c r="E500" s="88" t="s">
        <v>1774</v>
      </c>
      <c r="F500" s="89" t="s">
        <v>2508</v>
      </c>
      <c r="G500" s="88" t="s">
        <v>2509</v>
      </c>
      <c r="H500" s="91" t="s">
        <v>594</v>
      </c>
    </row>
    <row r="501" spans="4:8" x14ac:dyDescent="0.6">
      <c r="D501" s="88" t="s">
        <v>2474</v>
      </c>
      <c r="E501" s="88" t="s">
        <v>1774</v>
      </c>
      <c r="F501" s="89" t="s">
        <v>2510</v>
      </c>
      <c r="G501" s="88" t="s">
        <v>2511</v>
      </c>
      <c r="H501" s="91" t="s">
        <v>595</v>
      </c>
    </row>
    <row r="502" spans="4:8" x14ac:dyDescent="0.6">
      <c r="D502" s="88" t="s">
        <v>2474</v>
      </c>
      <c r="E502" s="88" t="s">
        <v>1774</v>
      </c>
      <c r="F502" s="89" t="s">
        <v>2512</v>
      </c>
      <c r="G502" s="88" t="s">
        <v>2513</v>
      </c>
      <c r="H502" s="91" t="s">
        <v>596</v>
      </c>
    </row>
    <row r="503" spans="4:8" x14ac:dyDescent="0.6">
      <c r="D503" s="88" t="s">
        <v>2398</v>
      </c>
      <c r="E503" s="88" t="s">
        <v>1774</v>
      </c>
      <c r="F503" s="89" t="s">
        <v>2514</v>
      </c>
      <c r="G503" s="88" t="s">
        <v>2515</v>
      </c>
      <c r="H503" s="91" t="s">
        <v>2516</v>
      </c>
    </row>
    <row r="504" spans="4:8" x14ac:dyDescent="0.6">
      <c r="D504" s="88" t="s">
        <v>2398</v>
      </c>
      <c r="E504" s="88" t="s">
        <v>1774</v>
      </c>
      <c r="F504" s="89" t="s">
        <v>2517</v>
      </c>
      <c r="G504" s="88" t="s">
        <v>2518</v>
      </c>
      <c r="H504" s="91" t="s">
        <v>2519</v>
      </c>
    </row>
    <row r="505" spans="4:8" x14ac:dyDescent="0.6">
      <c r="D505" s="88" t="s">
        <v>2398</v>
      </c>
      <c r="E505" s="88" t="s">
        <v>1774</v>
      </c>
      <c r="F505" s="89" t="s">
        <v>2520</v>
      </c>
      <c r="G505" s="88" t="s">
        <v>2521</v>
      </c>
      <c r="H505" s="91" t="s">
        <v>2522</v>
      </c>
    </row>
    <row r="506" spans="4:8" x14ac:dyDescent="0.6">
      <c r="D506" s="88" t="s">
        <v>2398</v>
      </c>
      <c r="E506" s="88" t="s">
        <v>1774</v>
      </c>
      <c r="F506" s="89" t="s">
        <v>2523</v>
      </c>
      <c r="G506" s="88" t="s">
        <v>2524</v>
      </c>
      <c r="H506" s="91" t="s">
        <v>597</v>
      </c>
    </row>
    <row r="507" spans="4:8" x14ac:dyDescent="0.6">
      <c r="D507" s="88" t="s">
        <v>2398</v>
      </c>
      <c r="E507" s="88" t="s">
        <v>1774</v>
      </c>
      <c r="F507" s="89" t="s">
        <v>2525</v>
      </c>
      <c r="G507" s="88" t="s">
        <v>2526</v>
      </c>
      <c r="H507" s="91" t="s">
        <v>598</v>
      </c>
    </row>
    <row r="508" spans="4:8" x14ac:dyDescent="0.6">
      <c r="D508" s="88" t="s">
        <v>2398</v>
      </c>
      <c r="E508" s="88" t="s">
        <v>1774</v>
      </c>
      <c r="F508" s="89" t="s">
        <v>2527</v>
      </c>
      <c r="G508" s="88" t="s">
        <v>2528</v>
      </c>
      <c r="H508" s="91" t="s">
        <v>599</v>
      </c>
    </row>
    <row r="509" spans="4:8" x14ac:dyDescent="0.6">
      <c r="D509" s="88" t="s">
        <v>2398</v>
      </c>
      <c r="E509" s="88" t="s">
        <v>1774</v>
      </c>
      <c r="F509" s="89" t="s">
        <v>2529</v>
      </c>
      <c r="G509" s="88" t="s">
        <v>2530</v>
      </c>
      <c r="H509" s="91" t="s">
        <v>600</v>
      </c>
    </row>
    <row r="510" spans="4:8" x14ac:dyDescent="0.6">
      <c r="D510" s="88" t="s">
        <v>2398</v>
      </c>
      <c r="E510" s="88" t="s">
        <v>1774</v>
      </c>
      <c r="F510" s="89" t="s">
        <v>2531</v>
      </c>
      <c r="G510" s="88" t="s">
        <v>2532</v>
      </c>
      <c r="H510" s="91" t="s">
        <v>2533</v>
      </c>
    </row>
    <row r="511" spans="4:8" x14ac:dyDescent="0.6">
      <c r="D511" s="88" t="s">
        <v>2398</v>
      </c>
      <c r="E511" s="88" t="s">
        <v>1774</v>
      </c>
      <c r="F511" s="89" t="s">
        <v>2534</v>
      </c>
      <c r="G511" s="88" t="s">
        <v>2535</v>
      </c>
      <c r="H511" s="91" t="s">
        <v>601</v>
      </c>
    </row>
    <row r="512" spans="4:8" x14ac:dyDescent="0.6">
      <c r="D512" s="88" t="s">
        <v>2398</v>
      </c>
      <c r="E512" s="88" t="s">
        <v>1774</v>
      </c>
      <c r="F512" s="89" t="s">
        <v>2536</v>
      </c>
      <c r="G512" s="88" t="s">
        <v>2537</v>
      </c>
      <c r="H512" s="91" t="s">
        <v>602</v>
      </c>
    </row>
    <row r="513" spans="4:8" x14ac:dyDescent="0.6">
      <c r="D513" s="88" t="s">
        <v>2398</v>
      </c>
      <c r="E513" s="88" t="s">
        <v>1774</v>
      </c>
      <c r="F513" s="89" t="s">
        <v>2538</v>
      </c>
      <c r="G513" s="88" t="s">
        <v>2539</v>
      </c>
      <c r="H513" s="91" t="s">
        <v>603</v>
      </c>
    </row>
    <row r="514" spans="4:8" x14ac:dyDescent="0.6">
      <c r="D514" s="88" t="s">
        <v>2398</v>
      </c>
      <c r="E514" s="88" t="s">
        <v>1774</v>
      </c>
      <c r="F514" s="89" t="s">
        <v>2540</v>
      </c>
      <c r="G514" s="88" t="s">
        <v>2541</v>
      </c>
      <c r="H514" s="91" t="s">
        <v>604</v>
      </c>
    </row>
    <row r="515" spans="4:8" x14ac:dyDescent="0.6">
      <c r="D515" s="88" t="s">
        <v>2398</v>
      </c>
      <c r="E515" s="88" t="s">
        <v>1774</v>
      </c>
      <c r="F515" s="89" t="s">
        <v>2542</v>
      </c>
      <c r="G515" s="88" t="s">
        <v>2543</v>
      </c>
      <c r="H515" s="91" t="s">
        <v>2544</v>
      </c>
    </row>
    <row r="516" spans="4:8" x14ac:dyDescent="0.6">
      <c r="D516" s="88" t="s">
        <v>2398</v>
      </c>
      <c r="E516" s="88" t="s">
        <v>1774</v>
      </c>
      <c r="F516" s="89" t="s">
        <v>2545</v>
      </c>
      <c r="G516" s="88" t="s">
        <v>2546</v>
      </c>
      <c r="H516" s="91" t="s">
        <v>605</v>
      </c>
    </row>
    <row r="517" spans="4:8" x14ac:dyDescent="0.6">
      <c r="D517" s="88" t="s">
        <v>2398</v>
      </c>
      <c r="E517" s="88" t="s">
        <v>1774</v>
      </c>
      <c r="F517" s="89" t="s">
        <v>2547</v>
      </c>
      <c r="G517" s="88" t="s">
        <v>2548</v>
      </c>
      <c r="H517" s="91" t="s">
        <v>606</v>
      </c>
    </row>
    <row r="518" spans="4:8" x14ac:dyDescent="0.6">
      <c r="D518" s="88" t="s">
        <v>2398</v>
      </c>
      <c r="E518" s="88" t="s">
        <v>1774</v>
      </c>
      <c r="F518" s="89" t="s">
        <v>2549</v>
      </c>
      <c r="G518" s="88" t="s">
        <v>2550</v>
      </c>
      <c r="H518" s="91" t="s">
        <v>2551</v>
      </c>
    </row>
    <row r="519" spans="4:8" x14ac:dyDescent="0.6">
      <c r="D519" s="88" t="s">
        <v>2398</v>
      </c>
      <c r="E519" s="88" t="s">
        <v>1774</v>
      </c>
      <c r="F519" s="89" t="s">
        <v>2552</v>
      </c>
      <c r="G519" s="88" t="s">
        <v>2553</v>
      </c>
      <c r="H519" s="91" t="s">
        <v>607</v>
      </c>
    </row>
    <row r="520" spans="4:8" x14ac:dyDescent="0.6">
      <c r="D520" s="88" t="s">
        <v>2398</v>
      </c>
      <c r="E520" s="88" t="s">
        <v>1774</v>
      </c>
      <c r="F520" s="89" t="s">
        <v>2554</v>
      </c>
      <c r="G520" s="88" t="s">
        <v>2555</v>
      </c>
      <c r="H520" s="91" t="s">
        <v>2556</v>
      </c>
    </row>
    <row r="521" spans="4:8" x14ac:dyDescent="0.6">
      <c r="D521" s="88" t="s">
        <v>2398</v>
      </c>
      <c r="E521" s="88" t="s">
        <v>1774</v>
      </c>
      <c r="F521" s="89" t="s">
        <v>2557</v>
      </c>
      <c r="G521" s="88" t="s">
        <v>2558</v>
      </c>
      <c r="H521" s="91" t="s">
        <v>608</v>
      </c>
    </row>
    <row r="522" spans="4:8" x14ac:dyDescent="0.6">
      <c r="D522" s="88" t="s">
        <v>2398</v>
      </c>
      <c r="E522" s="88" t="s">
        <v>1774</v>
      </c>
      <c r="F522" s="89" t="s">
        <v>2559</v>
      </c>
      <c r="G522" s="88" t="s">
        <v>2560</v>
      </c>
      <c r="H522" s="91" t="s">
        <v>609</v>
      </c>
    </row>
    <row r="523" spans="4:8" x14ac:dyDescent="0.6">
      <c r="D523" s="88" t="s">
        <v>2398</v>
      </c>
      <c r="E523" s="88" t="s">
        <v>1774</v>
      </c>
      <c r="F523" s="89" t="s">
        <v>2561</v>
      </c>
      <c r="G523" s="88" t="s">
        <v>2562</v>
      </c>
      <c r="H523" s="91" t="s">
        <v>2563</v>
      </c>
    </row>
    <row r="524" spans="4:8" x14ac:dyDescent="0.6">
      <c r="D524" s="88" t="s">
        <v>2398</v>
      </c>
      <c r="E524" s="88" t="s">
        <v>1774</v>
      </c>
      <c r="F524" s="89" t="s">
        <v>2564</v>
      </c>
      <c r="G524" s="88" t="s">
        <v>2565</v>
      </c>
      <c r="H524" s="91" t="s">
        <v>610</v>
      </c>
    </row>
    <row r="525" spans="4:8" x14ac:dyDescent="0.6">
      <c r="D525" s="88" t="s">
        <v>2398</v>
      </c>
      <c r="E525" s="88" t="s">
        <v>1774</v>
      </c>
      <c r="F525" s="89" t="s">
        <v>2566</v>
      </c>
      <c r="G525" s="88" t="s">
        <v>2567</v>
      </c>
      <c r="H525" s="91" t="s">
        <v>611</v>
      </c>
    </row>
    <row r="526" spans="4:8" x14ac:dyDescent="0.6">
      <c r="D526" s="88" t="s">
        <v>2398</v>
      </c>
      <c r="E526" s="88" t="s">
        <v>1774</v>
      </c>
      <c r="F526" s="89" t="s">
        <v>2568</v>
      </c>
      <c r="G526" s="88" t="s">
        <v>2569</v>
      </c>
      <c r="H526" s="91" t="s">
        <v>612</v>
      </c>
    </row>
    <row r="527" spans="4:8" x14ac:dyDescent="0.6">
      <c r="D527" s="88" t="s">
        <v>2398</v>
      </c>
      <c r="E527" s="88" t="s">
        <v>1774</v>
      </c>
      <c r="F527" s="89" t="s">
        <v>2570</v>
      </c>
      <c r="G527" s="88" t="s">
        <v>2571</v>
      </c>
      <c r="H527" s="91" t="s">
        <v>2572</v>
      </c>
    </row>
    <row r="528" spans="4:8" x14ac:dyDescent="0.6">
      <c r="D528" s="88" t="s">
        <v>2398</v>
      </c>
      <c r="E528" s="88" t="s">
        <v>1774</v>
      </c>
      <c r="F528" s="89" t="s">
        <v>2573</v>
      </c>
      <c r="G528" s="88" t="s">
        <v>2574</v>
      </c>
      <c r="H528" s="91" t="s">
        <v>613</v>
      </c>
    </row>
    <row r="529" spans="4:8" x14ac:dyDescent="0.6">
      <c r="D529" s="88" t="s">
        <v>2398</v>
      </c>
      <c r="E529" s="88" t="s">
        <v>1774</v>
      </c>
      <c r="F529" s="89" t="s">
        <v>2575</v>
      </c>
      <c r="G529" s="88" t="s">
        <v>2576</v>
      </c>
      <c r="H529" s="91" t="s">
        <v>614</v>
      </c>
    </row>
    <row r="530" spans="4:8" x14ac:dyDescent="0.6">
      <c r="D530" s="88" t="s">
        <v>2398</v>
      </c>
      <c r="E530" s="88" t="s">
        <v>1774</v>
      </c>
      <c r="F530" s="89" t="s">
        <v>2577</v>
      </c>
      <c r="G530" s="88" t="s">
        <v>2578</v>
      </c>
      <c r="H530" s="91" t="s">
        <v>2579</v>
      </c>
    </row>
    <row r="531" spans="4:8" x14ac:dyDescent="0.6">
      <c r="D531" s="88" t="s">
        <v>2398</v>
      </c>
      <c r="E531" s="88" t="s">
        <v>1774</v>
      </c>
      <c r="F531" s="89" t="s">
        <v>2580</v>
      </c>
      <c r="G531" s="88" t="s">
        <v>2581</v>
      </c>
      <c r="H531" s="91" t="s">
        <v>615</v>
      </c>
    </row>
    <row r="532" spans="4:8" x14ac:dyDescent="0.6">
      <c r="D532" s="88" t="s">
        <v>2398</v>
      </c>
      <c r="E532" s="88" t="s">
        <v>1774</v>
      </c>
      <c r="F532" s="89" t="s">
        <v>2582</v>
      </c>
      <c r="G532" s="88" t="s">
        <v>2583</v>
      </c>
      <c r="H532" s="91" t="s">
        <v>616</v>
      </c>
    </row>
    <row r="533" spans="4:8" x14ac:dyDescent="0.6">
      <c r="D533" s="88" t="s">
        <v>2398</v>
      </c>
      <c r="E533" s="88" t="s">
        <v>1774</v>
      </c>
      <c r="F533" s="89" t="s">
        <v>2584</v>
      </c>
      <c r="G533" s="88" t="s">
        <v>2585</v>
      </c>
      <c r="H533" s="91" t="s">
        <v>620</v>
      </c>
    </row>
    <row r="534" spans="4:8" x14ac:dyDescent="0.6">
      <c r="D534" s="88" t="s">
        <v>2398</v>
      </c>
      <c r="E534" s="88" t="s">
        <v>1774</v>
      </c>
      <c r="F534" s="89" t="s">
        <v>2586</v>
      </c>
      <c r="G534" s="88" t="s">
        <v>2587</v>
      </c>
      <c r="H534" s="91" t="s">
        <v>617</v>
      </c>
    </row>
    <row r="535" spans="4:8" x14ac:dyDescent="0.6">
      <c r="D535" s="88" t="s">
        <v>2398</v>
      </c>
      <c r="E535" s="88" t="s">
        <v>1774</v>
      </c>
      <c r="F535" s="89" t="s">
        <v>2588</v>
      </c>
      <c r="G535" s="88" t="s">
        <v>2589</v>
      </c>
      <c r="H535" s="91" t="s">
        <v>618</v>
      </c>
    </row>
    <row r="536" spans="4:8" x14ac:dyDescent="0.6">
      <c r="D536" s="88" t="s">
        <v>2398</v>
      </c>
      <c r="E536" s="88" t="s">
        <v>1774</v>
      </c>
      <c r="F536" s="89" t="s">
        <v>2590</v>
      </c>
      <c r="G536" s="88" t="s">
        <v>2591</v>
      </c>
      <c r="H536" s="91" t="s">
        <v>619</v>
      </c>
    </row>
    <row r="537" spans="4:8" x14ac:dyDescent="0.6">
      <c r="D537" s="88" t="s">
        <v>2398</v>
      </c>
      <c r="E537" s="88" t="s">
        <v>1774</v>
      </c>
      <c r="F537" s="89" t="s">
        <v>2592</v>
      </c>
      <c r="G537" s="88" t="s">
        <v>2585</v>
      </c>
      <c r="H537" s="91" t="s">
        <v>620</v>
      </c>
    </row>
    <row r="538" spans="4:8" x14ac:dyDescent="0.6">
      <c r="D538" s="88" t="s">
        <v>2398</v>
      </c>
      <c r="E538" s="88" t="s">
        <v>1774</v>
      </c>
      <c r="F538" s="89" t="s">
        <v>2593</v>
      </c>
      <c r="G538" s="88" t="s">
        <v>2594</v>
      </c>
      <c r="H538" s="91" t="s">
        <v>2595</v>
      </c>
    </row>
    <row r="539" spans="4:8" x14ac:dyDescent="0.6">
      <c r="D539" s="88" t="s">
        <v>2398</v>
      </c>
      <c r="E539" s="88" t="s">
        <v>1774</v>
      </c>
      <c r="F539" s="89" t="s">
        <v>2596</v>
      </c>
      <c r="G539" s="88" t="s">
        <v>2597</v>
      </c>
      <c r="H539" s="91" t="s">
        <v>2598</v>
      </c>
    </row>
    <row r="540" spans="4:8" x14ac:dyDescent="0.6">
      <c r="D540" s="88" t="s">
        <v>2398</v>
      </c>
      <c r="E540" s="88" t="s">
        <v>1774</v>
      </c>
      <c r="F540" s="89" t="s">
        <v>2599</v>
      </c>
      <c r="G540" s="88" t="s">
        <v>2600</v>
      </c>
      <c r="H540" s="91" t="s">
        <v>621</v>
      </c>
    </row>
    <row r="541" spans="4:8" x14ac:dyDescent="0.6">
      <c r="D541" s="88" t="s">
        <v>2398</v>
      </c>
      <c r="E541" s="88" t="s">
        <v>1774</v>
      </c>
      <c r="F541" s="89" t="s">
        <v>2601</v>
      </c>
      <c r="G541" s="88" t="s">
        <v>2602</v>
      </c>
      <c r="H541" s="91" t="s">
        <v>622</v>
      </c>
    </row>
    <row r="542" spans="4:8" x14ac:dyDescent="0.6">
      <c r="D542" s="88" t="s">
        <v>2398</v>
      </c>
      <c r="E542" s="88" t="s">
        <v>1774</v>
      </c>
      <c r="F542" s="89" t="s">
        <v>2603</v>
      </c>
      <c r="G542" s="88" t="s">
        <v>2604</v>
      </c>
      <c r="H542" s="91" t="s">
        <v>623</v>
      </c>
    </row>
    <row r="543" spans="4:8" x14ac:dyDescent="0.6">
      <c r="D543" s="88" t="s">
        <v>2398</v>
      </c>
      <c r="E543" s="88" t="s">
        <v>1774</v>
      </c>
      <c r="F543" s="89" t="s">
        <v>2605</v>
      </c>
      <c r="G543" s="88" t="s">
        <v>2606</v>
      </c>
      <c r="H543" s="91" t="s">
        <v>624</v>
      </c>
    </row>
    <row r="544" spans="4:8" x14ac:dyDescent="0.6">
      <c r="D544" s="88" t="s">
        <v>2398</v>
      </c>
      <c r="E544" s="88" t="s">
        <v>1774</v>
      </c>
      <c r="F544" s="89" t="s">
        <v>2607</v>
      </c>
      <c r="G544" s="88" t="s">
        <v>2608</v>
      </c>
      <c r="H544" s="91" t="s">
        <v>625</v>
      </c>
    </row>
    <row r="545" spans="4:8" x14ac:dyDescent="0.6">
      <c r="D545" s="88" t="s">
        <v>2398</v>
      </c>
      <c r="E545" s="88" t="s">
        <v>1774</v>
      </c>
      <c r="F545" s="89" t="s">
        <v>2609</v>
      </c>
      <c r="G545" s="88" t="s">
        <v>2610</v>
      </c>
      <c r="H545" s="91" t="s">
        <v>2611</v>
      </c>
    </row>
    <row r="546" spans="4:8" x14ac:dyDescent="0.6">
      <c r="D546" s="88" t="s">
        <v>2398</v>
      </c>
      <c r="E546" s="88" t="s">
        <v>1774</v>
      </c>
      <c r="F546" s="89" t="s">
        <v>2612</v>
      </c>
      <c r="G546" s="88" t="s">
        <v>2613</v>
      </c>
      <c r="H546" s="91" t="s">
        <v>626</v>
      </c>
    </row>
    <row r="547" spans="4:8" x14ac:dyDescent="0.6">
      <c r="D547" s="88" t="s">
        <v>2398</v>
      </c>
      <c r="E547" s="88" t="s">
        <v>1774</v>
      </c>
      <c r="F547" s="89" t="s">
        <v>2614</v>
      </c>
      <c r="G547" s="88" t="s">
        <v>2615</v>
      </c>
      <c r="H547" s="91" t="s">
        <v>627</v>
      </c>
    </row>
    <row r="548" spans="4:8" x14ac:dyDescent="0.6">
      <c r="D548" s="88" t="s">
        <v>2398</v>
      </c>
      <c r="E548" s="88" t="s">
        <v>1774</v>
      </c>
      <c r="F548" s="89" t="s">
        <v>2616</v>
      </c>
      <c r="G548" s="88" t="s">
        <v>2617</v>
      </c>
      <c r="H548" s="91" t="s">
        <v>628</v>
      </c>
    </row>
    <row r="549" spans="4:8" x14ac:dyDescent="0.6">
      <c r="D549" s="88" t="s">
        <v>2398</v>
      </c>
      <c r="E549" s="88" t="s">
        <v>1774</v>
      </c>
      <c r="F549" s="89" t="s">
        <v>2618</v>
      </c>
      <c r="G549" s="88" t="s">
        <v>2619</v>
      </c>
      <c r="H549" s="91" t="s">
        <v>629</v>
      </c>
    </row>
    <row r="550" spans="4:8" x14ac:dyDescent="0.6">
      <c r="D550" s="88" t="s">
        <v>2398</v>
      </c>
      <c r="E550" s="88" t="s">
        <v>1774</v>
      </c>
      <c r="F550" s="89" t="s">
        <v>2620</v>
      </c>
      <c r="G550" s="88" t="s">
        <v>2621</v>
      </c>
      <c r="H550" s="91" t="s">
        <v>2622</v>
      </c>
    </row>
    <row r="551" spans="4:8" x14ac:dyDescent="0.6">
      <c r="D551" s="88" t="s">
        <v>2398</v>
      </c>
      <c r="E551" s="88" t="s">
        <v>1774</v>
      </c>
      <c r="F551" s="89" t="s">
        <v>2623</v>
      </c>
      <c r="G551" s="88" t="s">
        <v>2624</v>
      </c>
      <c r="H551" s="91" t="s">
        <v>630</v>
      </c>
    </row>
    <row r="552" spans="4:8" x14ac:dyDescent="0.6">
      <c r="D552" s="88" t="s">
        <v>2398</v>
      </c>
      <c r="E552" s="88" t="s">
        <v>1774</v>
      </c>
      <c r="F552" s="89" t="s">
        <v>2625</v>
      </c>
      <c r="G552" s="88" t="s">
        <v>2626</v>
      </c>
      <c r="H552" s="91" t="s">
        <v>631</v>
      </c>
    </row>
    <row r="553" spans="4:8" x14ac:dyDescent="0.6">
      <c r="D553" s="88" t="s">
        <v>2398</v>
      </c>
      <c r="E553" s="88" t="s">
        <v>1774</v>
      </c>
      <c r="F553" s="89" t="s">
        <v>2627</v>
      </c>
      <c r="G553" s="88" t="s">
        <v>2628</v>
      </c>
      <c r="H553" s="91" t="s">
        <v>632</v>
      </c>
    </row>
    <row r="554" spans="4:8" x14ac:dyDescent="0.6">
      <c r="D554" s="88" t="s">
        <v>2398</v>
      </c>
      <c r="E554" s="88" t="s">
        <v>1774</v>
      </c>
      <c r="F554" s="89" t="s">
        <v>2629</v>
      </c>
      <c r="G554" s="88" t="s">
        <v>2630</v>
      </c>
      <c r="H554" s="91" t="s">
        <v>633</v>
      </c>
    </row>
    <row r="555" spans="4:8" x14ac:dyDescent="0.6">
      <c r="D555" s="88" t="s">
        <v>2398</v>
      </c>
      <c r="E555" s="88" t="s">
        <v>1774</v>
      </c>
      <c r="F555" s="89" t="s">
        <v>2631</v>
      </c>
      <c r="G555" s="88" t="s">
        <v>2632</v>
      </c>
      <c r="H555" s="91" t="s">
        <v>2633</v>
      </c>
    </row>
    <row r="556" spans="4:8" x14ac:dyDescent="0.6">
      <c r="D556" s="88" t="s">
        <v>2398</v>
      </c>
      <c r="E556" s="88" t="s">
        <v>1774</v>
      </c>
      <c r="F556" s="89" t="s">
        <v>2634</v>
      </c>
      <c r="G556" s="88" t="s">
        <v>2635</v>
      </c>
      <c r="H556" s="91" t="s">
        <v>634</v>
      </c>
    </row>
    <row r="557" spans="4:8" x14ac:dyDescent="0.6">
      <c r="D557" s="88" t="s">
        <v>2398</v>
      </c>
      <c r="E557" s="88" t="s">
        <v>1774</v>
      </c>
      <c r="F557" s="89" t="s">
        <v>2636</v>
      </c>
      <c r="G557" s="88" t="s">
        <v>2637</v>
      </c>
      <c r="H557" s="91" t="s">
        <v>635</v>
      </c>
    </row>
    <row r="558" spans="4:8" x14ac:dyDescent="0.6">
      <c r="D558" s="88" t="s">
        <v>2398</v>
      </c>
      <c r="E558" s="88" t="s">
        <v>1774</v>
      </c>
      <c r="F558" s="89" t="s">
        <v>2638</v>
      </c>
      <c r="G558" s="88" t="s">
        <v>2639</v>
      </c>
      <c r="H558" s="91" t="s">
        <v>636</v>
      </c>
    </row>
    <row r="559" spans="4:8" x14ac:dyDescent="0.6">
      <c r="D559" s="88" t="s">
        <v>2398</v>
      </c>
      <c r="E559" s="88" t="s">
        <v>1774</v>
      </c>
      <c r="F559" s="89" t="s">
        <v>2640</v>
      </c>
      <c r="G559" s="88" t="s">
        <v>2641</v>
      </c>
      <c r="H559" s="91" t="s">
        <v>637</v>
      </c>
    </row>
    <row r="560" spans="4:8" x14ac:dyDescent="0.6">
      <c r="D560" s="88" t="s">
        <v>2398</v>
      </c>
      <c r="E560" s="88" t="s">
        <v>1774</v>
      </c>
      <c r="F560" s="89" t="s">
        <v>2642</v>
      </c>
      <c r="G560" s="88" t="s">
        <v>2643</v>
      </c>
      <c r="H560" s="91" t="s">
        <v>2644</v>
      </c>
    </row>
    <row r="561" spans="4:8" x14ac:dyDescent="0.6">
      <c r="D561" s="88" t="s">
        <v>2398</v>
      </c>
      <c r="E561" s="88" t="s">
        <v>1774</v>
      </c>
      <c r="F561" s="89" t="s">
        <v>2645</v>
      </c>
      <c r="G561" s="88" t="s">
        <v>2646</v>
      </c>
      <c r="H561" s="91" t="s">
        <v>2647</v>
      </c>
    </row>
    <row r="562" spans="4:8" x14ac:dyDescent="0.6">
      <c r="D562" s="88" t="s">
        <v>2398</v>
      </c>
      <c r="E562" s="88" t="s">
        <v>1774</v>
      </c>
      <c r="F562" s="89" t="s">
        <v>2648</v>
      </c>
      <c r="G562" s="88" t="s">
        <v>2649</v>
      </c>
      <c r="H562" s="91" t="s">
        <v>638</v>
      </c>
    </row>
    <row r="563" spans="4:8" x14ac:dyDescent="0.6">
      <c r="D563" s="88" t="s">
        <v>2398</v>
      </c>
      <c r="E563" s="88" t="s">
        <v>1774</v>
      </c>
      <c r="F563" s="89" t="s">
        <v>2650</v>
      </c>
      <c r="G563" s="88" t="s">
        <v>2651</v>
      </c>
      <c r="H563" s="91" t="s">
        <v>639</v>
      </c>
    </row>
    <row r="564" spans="4:8" x14ac:dyDescent="0.6">
      <c r="D564" s="88" t="s">
        <v>2398</v>
      </c>
      <c r="E564" s="88" t="s">
        <v>1774</v>
      </c>
      <c r="F564" s="89" t="s">
        <v>2652</v>
      </c>
      <c r="G564" s="88" t="s">
        <v>2653</v>
      </c>
      <c r="H564" s="91" t="s">
        <v>640</v>
      </c>
    </row>
    <row r="565" spans="4:8" x14ac:dyDescent="0.6">
      <c r="D565" s="88" t="s">
        <v>2398</v>
      </c>
      <c r="E565" s="88" t="s">
        <v>1774</v>
      </c>
      <c r="F565" s="89" t="s">
        <v>2654</v>
      </c>
      <c r="G565" s="88" t="s">
        <v>2653</v>
      </c>
      <c r="H565" s="91" t="s">
        <v>640</v>
      </c>
    </row>
    <row r="566" spans="4:8" x14ac:dyDescent="0.6">
      <c r="D566" s="88" t="s">
        <v>2398</v>
      </c>
      <c r="E566" s="88" t="s">
        <v>1774</v>
      </c>
      <c r="F566" s="89" t="s">
        <v>2655</v>
      </c>
      <c r="G566" s="88" t="s">
        <v>2656</v>
      </c>
      <c r="H566" s="91" t="s">
        <v>641</v>
      </c>
    </row>
    <row r="567" spans="4:8" x14ac:dyDescent="0.6">
      <c r="D567" s="88" t="s">
        <v>2398</v>
      </c>
      <c r="E567" s="88" t="s">
        <v>1774</v>
      </c>
      <c r="F567" s="89" t="s">
        <v>2657</v>
      </c>
      <c r="G567" s="88" t="s">
        <v>2658</v>
      </c>
      <c r="H567" s="91" t="s">
        <v>642</v>
      </c>
    </row>
    <row r="568" spans="4:8" x14ac:dyDescent="0.6">
      <c r="D568" s="88" t="s">
        <v>2398</v>
      </c>
      <c r="E568" s="88" t="s">
        <v>1774</v>
      </c>
      <c r="F568" s="89" t="s">
        <v>2659</v>
      </c>
      <c r="G568" s="88" t="s">
        <v>2660</v>
      </c>
      <c r="H568" s="91" t="s">
        <v>2661</v>
      </c>
    </row>
    <row r="569" spans="4:8" x14ac:dyDescent="0.6">
      <c r="D569" s="88" t="s">
        <v>2398</v>
      </c>
      <c r="E569" s="88" t="s">
        <v>1774</v>
      </c>
      <c r="F569" s="89" t="s">
        <v>2662</v>
      </c>
      <c r="G569" s="88" t="s">
        <v>2663</v>
      </c>
      <c r="H569" s="91" t="s">
        <v>643</v>
      </c>
    </row>
    <row r="570" spans="4:8" x14ac:dyDescent="0.6">
      <c r="D570" s="88" t="s">
        <v>2398</v>
      </c>
      <c r="E570" s="88" t="s">
        <v>1774</v>
      </c>
      <c r="F570" s="89" t="s">
        <v>2664</v>
      </c>
      <c r="G570" s="88" t="s">
        <v>2665</v>
      </c>
      <c r="H570" s="91" t="s">
        <v>644</v>
      </c>
    </row>
    <row r="571" spans="4:8" x14ac:dyDescent="0.6">
      <c r="D571" s="88" t="s">
        <v>2398</v>
      </c>
      <c r="E571" s="88" t="s">
        <v>1774</v>
      </c>
      <c r="F571" s="89" t="s">
        <v>2666</v>
      </c>
      <c r="G571" s="88" t="s">
        <v>2667</v>
      </c>
      <c r="H571" s="91" t="s">
        <v>645</v>
      </c>
    </row>
    <row r="572" spans="4:8" x14ac:dyDescent="0.6">
      <c r="D572" s="88" t="s">
        <v>2398</v>
      </c>
      <c r="E572" s="88" t="s">
        <v>1774</v>
      </c>
      <c r="F572" s="89" t="s">
        <v>2668</v>
      </c>
      <c r="G572" s="88" t="s">
        <v>2669</v>
      </c>
      <c r="H572" s="91" t="s">
        <v>646</v>
      </c>
    </row>
    <row r="573" spans="4:8" x14ac:dyDescent="0.6">
      <c r="D573" s="88" t="s">
        <v>2398</v>
      </c>
      <c r="E573" s="88" t="s">
        <v>1774</v>
      </c>
      <c r="F573" s="89" t="s">
        <v>2670</v>
      </c>
      <c r="G573" s="88" t="s">
        <v>2671</v>
      </c>
      <c r="H573" s="91" t="s">
        <v>2672</v>
      </c>
    </row>
    <row r="574" spans="4:8" x14ac:dyDescent="0.6">
      <c r="D574" s="88" t="s">
        <v>2398</v>
      </c>
      <c r="E574" s="88" t="s">
        <v>1774</v>
      </c>
      <c r="F574" s="89" t="s">
        <v>2673</v>
      </c>
      <c r="G574" s="88" t="s">
        <v>2674</v>
      </c>
      <c r="H574" s="91" t="s">
        <v>2675</v>
      </c>
    </row>
    <row r="575" spans="4:8" x14ac:dyDescent="0.6">
      <c r="D575" s="88" t="s">
        <v>2398</v>
      </c>
      <c r="E575" s="88" t="s">
        <v>1774</v>
      </c>
      <c r="F575" s="89" t="s">
        <v>2676</v>
      </c>
      <c r="G575" s="88" t="s">
        <v>2677</v>
      </c>
      <c r="H575" s="91" t="s">
        <v>647</v>
      </c>
    </row>
    <row r="576" spans="4:8" x14ac:dyDescent="0.6">
      <c r="D576" s="88" t="s">
        <v>2398</v>
      </c>
      <c r="E576" s="88" t="s">
        <v>1774</v>
      </c>
      <c r="F576" s="89" t="s">
        <v>2678</v>
      </c>
      <c r="G576" s="88" t="s">
        <v>2679</v>
      </c>
      <c r="H576" s="91" t="s">
        <v>648</v>
      </c>
    </row>
    <row r="577" spans="4:8" x14ac:dyDescent="0.6">
      <c r="D577" s="88" t="s">
        <v>2398</v>
      </c>
      <c r="E577" s="88" t="s">
        <v>1774</v>
      </c>
      <c r="F577" s="89" t="s">
        <v>2680</v>
      </c>
      <c r="G577" s="88" t="s">
        <v>2681</v>
      </c>
      <c r="H577" s="91" t="s">
        <v>649</v>
      </c>
    </row>
    <row r="578" spans="4:8" x14ac:dyDescent="0.6">
      <c r="D578" s="88" t="s">
        <v>2398</v>
      </c>
      <c r="E578" s="88" t="s">
        <v>1774</v>
      </c>
      <c r="F578" s="89" t="s">
        <v>2682</v>
      </c>
      <c r="G578" s="88" t="s">
        <v>2683</v>
      </c>
      <c r="H578" s="91" t="s">
        <v>650</v>
      </c>
    </row>
    <row r="579" spans="4:8" x14ac:dyDescent="0.6">
      <c r="D579" s="88" t="s">
        <v>2398</v>
      </c>
      <c r="E579" s="88" t="s">
        <v>1774</v>
      </c>
      <c r="F579" s="89" t="s">
        <v>2684</v>
      </c>
      <c r="G579" s="88" t="s">
        <v>2685</v>
      </c>
      <c r="H579" s="91" t="s">
        <v>2686</v>
      </c>
    </row>
    <row r="580" spans="4:8" x14ac:dyDescent="0.6">
      <c r="D580" s="88" t="s">
        <v>2398</v>
      </c>
      <c r="E580" s="88" t="s">
        <v>1774</v>
      </c>
      <c r="F580" s="89" t="s">
        <v>2687</v>
      </c>
      <c r="G580" s="88" t="s">
        <v>2688</v>
      </c>
      <c r="H580" s="91" t="s">
        <v>651</v>
      </c>
    </row>
    <row r="581" spans="4:8" x14ac:dyDescent="0.6">
      <c r="D581" s="88" t="s">
        <v>2398</v>
      </c>
      <c r="E581" s="88" t="s">
        <v>1774</v>
      </c>
      <c r="F581" s="89" t="s">
        <v>2689</v>
      </c>
      <c r="G581" s="88" t="s">
        <v>2690</v>
      </c>
      <c r="H581" s="91" t="s">
        <v>652</v>
      </c>
    </row>
    <row r="582" spans="4:8" x14ac:dyDescent="0.6">
      <c r="D582" s="88" t="s">
        <v>2398</v>
      </c>
      <c r="E582" s="88" t="s">
        <v>1774</v>
      </c>
      <c r="F582" s="89" t="s">
        <v>2691</v>
      </c>
      <c r="G582" s="88" t="s">
        <v>2692</v>
      </c>
      <c r="H582" s="91" t="s">
        <v>653</v>
      </c>
    </row>
    <row r="583" spans="4:8" x14ac:dyDescent="0.6">
      <c r="D583" s="88" t="s">
        <v>2398</v>
      </c>
      <c r="E583" s="88" t="s">
        <v>1774</v>
      </c>
      <c r="F583" s="89" t="s">
        <v>2693</v>
      </c>
      <c r="G583" s="88" t="s">
        <v>2694</v>
      </c>
      <c r="H583" s="91" t="s">
        <v>2695</v>
      </c>
    </row>
    <row r="584" spans="4:8" x14ac:dyDescent="0.6">
      <c r="D584" s="88" t="s">
        <v>2398</v>
      </c>
      <c r="E584" s="88" t="s">
        <v>1774</v>
      </c>
      <c r="F584" s="89" t="s">
        <v>2696</v>
      </c>
      <c r="G584" s="88" t="s">
        <v>2697</v>
      </c>
      <c r="H584" s="91" t="s">
        <v>654</v>
      </c>
    </row>
    <row r="585" spans="4:8" x14ac:dyDescent="0.6">
      <c r="D585" s="88" t="s">
        <v>2398</v>
      </c>
      <c r="E585" s="88" t="s">
        <v>1774</v>
      </c>
      <c r="F585" s="89" t="s">
        <v>2698</v>
      </c>
      <c r="G585" s="88" t="s">
        <v>2699</v>
      </c>
      <c r="H585" s="91" t="s">
        <v>655</v>
      </c>
    </row>
    <row r="586" spans="4:8" x14ac:dyDescent="0.6">
      <c r="D586" s="88" t="s">
        <v>2398</v>
      </c>
      <c r="E586" s="88" t="s">
        <v>1774</v>
      </c>
      <c r="F586" s="89" t="s">
        <v>2700</v>
      </c>
      <c r="G586" s="88" t="s">
        <v>2701</v>
      </c>
      <c r="H586" s="91" t="s">
        <v>2702</v>
      </c>
    </row>
    <row r="587" spans="4:8" x14ac:dyDescent="0.6">
      <c r="D587" s="88" t="s">
        <v>2398</v>
      </c>
      <c r="E587" s="88" t="s">
        <v>1774</v>
      </c>
      <c r="F587" s="89" t="s">
        <v>2703</v>
      </c>
      <c r="G587" s="88" t="s">
        <v>2704</v>
      </c>
      <c r="H587" s="91" t="s">
        <v>656</v>
      </c>
    </row>
    <row r="588" spans="4:8" x14ac:dyDescent="0.6">
      <c r="D588" s="88" t="s">
        <v>2398</v>
      </c>
      <c r="E588" s="88" t="s">
        <v>1774</v>
      </c>
      <c r="F588" s="89" t="s">
        <v>2705</v>
      </c>
      <c r="G588" s="88" t="s">
        <v>2706</v>
      </c>
      <c r="H588" s="91" t="s">
        <v>657</v>
      </c>
    </row>
    <row r="589" spans="4:8" x14ac:dyDescent="0.6">
      <c r="D589" s="88" t="s">
        <v>2398</v>
      </c>
      <c r="E589" s="88" t="s">
        <v>1774</v>
      </c>
      <c r="F589" s="89" t="s">
        <v>2707</v>
      </c>
      <c r="G589" s="88" t="s">
        <v>2708</v>
      </c>
      <c r="H589" s="91" t="s">
        <v>658</v>
      </c>
    </row>
    <row r="590" spans="4:8" x14ac:dyDescent="0.6">
      <c r="D590" s="88" t="s">
        <v>2398</v>
      </c>
      <c r="E590" s="88" t="s">
        <v>1774</v>
      </c>
      <c r="F590" s="89" t="s">
        <v>2709</v>
      </c>
      <c r="G590" s="88" t="s">
        <v>2710</v>
      </c>
      <c r="H590" s="91" t="s">
        <v>2711</v>
      </c>
    </row>
    <row r="591" spans="4:8" x14ac:dyDescent="0.6">
      <c r="D591" s="88" t="s">
        <v>2398</v>
      </c>
      <c r="E591" s="88" t="s">
        <v>1774</v>
      </c>
      <c r="F591" s="89" t="s">
        <v>2712</v>
      </c>
      <c r="G591" s="88" t="s">
        <v>2713</v>
      </c>
      <c r="H591" s="91" t="s">
        <v>659</v>
      </c>
    </row>
    <row r="592" spans="4:8" x14ac:dyDescent="0.6">
      <c r="D592" s="88" t="s">
        <v>2398</v>
      </c>
      <c r="E592" s="88" t="s">
        <v>1774</v>
      </c>
      <c r="F592" s="89" t="s">
        <v>2714</v>
      </c>
      <c r="G592" s="88" t="s">
        <v>2715</v>
      </c>
      <c r="H592" s="91" t="s">
        <v>660</v>
      </c>
    </row>
    <row r="593" spans="4:8" x14ac:dyDescent="0.6">
      <c r="D593" s="88" t="s">
        <v>2398</v>
      </c>
      <c r="E593" s="88" t="s">
        <v>1774</v>
      </c>
      <c r="F593" s="89" t="s">
        <v>2716</v>
      </c>
      <c r="G593" s="88" t="s">
        <v>2717</v>
      </c>
      <c r="H593" s="91" t="s">
        <v>661</v>
      </c>
    </row>
    <row r="594" spans="4:8" x14ac:dyDescent="0.6">
      <c r="D594" s="88" t="s">
        <v>2398</v>
      </c>
      <c r="E594" s="88" t="s">
        <v>1774</v>
      </c>
      <c r="F594" s="89" t="s">
        <v>2718</v>
      </c>
      <c r="G594" s="88" t="s">
        <v>2719</v>
      </c>
      <c r="H594" s="91" t="s">
        <v>2720</v>
      </c>
    </row>
    <row r="595" spans="4:8" x14ac:dyDescent="0.6">
      <c r="D595" s="88" t="s">
        <v>2398</v>
      </c>
      <c r="E595" s="88" t="s">
        <v>1774</v>
      </c>
      <c r="F595" s="89" t="s">
        <v>2721</v>
      </c>
      <c r="G595" s="88" t="s">
        <v>2722</v>
      </c>
      <c r="H595" s="91" t="s">
        <v>2723</v>
      </c>
    </row>
    <row r="596" spans="4:8" x14ac:dyDescent="0.6">
      <c r="D596" s="88" t="s">
        <v>2398</v>
      </c>
      <c r="E596" s="88" t="s">
        <v>1774</v>
      </c>
      <c r="F596" s="89" t="s">
        <v>2724</v>
      </c>
      <c r="G596" s="88" t="s">
        <v>2725</v>
      </c>
      <c r="H596" s="91" t="s">
        <v>662</v>
      </c>
    </row>
    <row r="597" spans="4:8" x14ac:dyDescent="0.6">
      <c r="D597" s="88" t="s">
        <v>2398</v>
      </c>
      <c r="E597" s="88" t="s">
        <v>1774</v>
      </c>
      <c r="F597" s="89" t="s">
        <v>2726</v>
      </c>
      <c r="G597" s="88" t="s">
        <v>2727</v>
      </c>
      <c r="H597" s="91" t="s">
        <v>663</v>
      </c>
    </row>
    <row r="598" spans="4:8" x14ac:dyDescent="0.6">
      <c r="D598" s="88" t="s">
        <v>2398</v>
      </c>
      <c r="E598" s="88" t="s">
        <v>1774</v>
      </c>
      <c r="F598" s="89" t="s">
        <v>2728</v>
      </c>
      <c r="G598" s="88" t="s">
        <v>2729</v>
      </c>
      <c r="H598" s="91" t="s">
        <v>2730</v>
      </c>
    </row>
    <row r="599" spans="4:8" x14ac:dyDescent="0.6">
      <c r="D599" s="88" t="s">
        <v>2398</v>
      </c>
      <c r="E599" s="88" t="s">
        <v>1774</v>
      </c>
      <c r="F599" s="89" t="s">
        <v>2731</v>
      </c>
      <c r="G599" s="88" t="s">
        <v>2732</v>
      </c>
      <c r="H599" s="91" t="s">
        <v>664</v>
      </c>
    </row>
    <row r="600" spans="4:8" x14ac:dyDescent="0.6">
      <c r="D600" s="88" t="s">
        <v>2398</v>
      </c>
      <c r="E600" s="88" t="s">
        <v>1774</v>
      </c>
      <c r="F600" s="89" t="s">
        <v>2733</v>
      </c>
      <c r="G600" s="88" t="s">
        <v>2734</v>
      </c>
      <c r="H600" s="91" t="s">
        <v>665</v>
      </c>
    </row>
    <row r="601" spans="4:8" x14ac:dyDescent="0.6">
      <c r="D601" s="88" t="s">
        <v>2398</v>
      </c>
      <c r="E601" s="88" t="s">
        <v>1774</v>
      </c>
      <c r="F601" s="89" t="s">
        <v>2735</v>
      </c>
      <c r="G601" s="88" t="s">
        <v>2736</v>
      </c>
      <c r="H601" s="91" t="s">
        <v>666</v>
      </c>
    </row>
    <row r="602" spans="4:8" x14ac:dyDescent="0.6">
      <c r="D602" s="88" t="s">
        <v>2398</v>
      </c>
      <c r="E602" s="88" t="s">
        <v>1774</v>
      </c>
      <c r="F602" s="89" t="s">
        <v>2737</v>
      </c>
      <c r="G602" s="88" t="s">
        <v>2738</v>
      </c>
      <c r="H602" s="91" t="s">
        <v>667</v>
      </c>
    </row>
    <row r="603" spans="4:8" x14ac:dyDescent="0.6">
      <c r="D603" s="88" t="s">
        <v>2398</v>
      </c>
      <c r="E603" s="88" t="s">
        <v>1774</v>
      </c>
      <c r="F603" s="89" t="s">
        <v>2739</v>
      </c>
      <c r="G603" s="88" t="s">
        <v>2740</v>
      </c>
      <c r="H603" s="91" t="s">
        <v>668</v>
      </c>
    </row>
    <row r="604" spans="4:8" x14ac:dyDescent="0.6">
      <c r="D604" s="88" t="s">
        <v>2398</v>
      </c>
      <c r="E604" s="88" t="s">
        <v>1774</v>
      </c>
      <c r="F604" s="89" t="s">
        <v>2741</v>
      </c>
      <c r="G604" s="88" t="s">
        <v>2742</v>
      </c>
      <c r="H604" s="91" t="s">
        <v>669</v>
      </c>
    </row>
    <row r="605" spans="4:8" x14ac:dyDescent="0.6">
      <c r="D605" s="88" t="s">
        <v>2398</v>
      </c>
      <c r="E605" s="88" t="s">
        <v>1774</v>
      </c>
      <c r="F605" s="89" t="s">
        <v>2743</v>
      </c>
      <c r="G605" s="88" t="s">
        <v>2744</v>
      </c>
      <c r="H605" s="91" t="s">
        <v>670</v>
      </c>
    </row>
    <row r="606" spans="4:8" x14ac:dyDescent="0.6">
      <c r="D606" s="88" t="s">
        <v>2398</v>
      </c>
      <c r="E606" s="88" t="s">
        <v>1774</v>
      </c>
      <c r="F606" s="89" t="s">
        <v>2745</v>
      </c>
      <c r="G606" s="88" t="s">
        <v>2746</v>
      </c>
      <c r="H606" s="91" t="s">
        <v>2747</v>
      </c>
    </row>
    <row r="607" spans="4:8" x14ac:dyDescent="0.6">
      <c r="D607" s="88" t="s">
        <v>2398</v>
      </c>
      <c r="E607" s="88" t="s">
        <v>1774</v>
      </c>
      <c r="F607" s="89" t="s">
        <v>2748</v>
      </c>
      <c r="G607" s="88" t="s">
        <v>2749</v>
      </c>
      <c r="H607" s="91" t="s">
        <v>671</v>
      </c>
    </row>
    <row r="608" spans="4:8" x14ac:dyDescent="0.6">
      <c r="D608" s="88" t="s">
        <v>2398</v>
      </c>
      <c r="E608" s="88" t="s">
        <v>1774</v>
      </c>
      <c r="F608" s="89" t="s">
        <v>2750</v>
      </c>
      <c r="G608" s="88" t="s">
        <v>2751</v>
      </c>
      <c r="H608" s="91" t="s">
        <v>672</v>
      </c>
    </row>
    <row r="609" spans="4:8" x14ac:dyDescent="0.6">
      <c r="D609" s="88" t="s">
        <v>2398</v>
      </c>
      <c r="E609" s="88" t="s">
        <v>1774</v>
      </c>
      <c r="F609" s="89" t="s">
        <v>2752</v>
      </c>
      <c r="G609" s="88" t="s">
        <v>2753</v>
      </c>
      <c r="H609" s="91" t="s">
        <v>2754</v>
      </c>
    </row>
    <row r="610" spans="4:8" x14ac:dyDescent="0.6">
      <c r="D610" s="88" t="s">
        <v>2398</v>
      </c>
      <c r="E610" s="88" t="s">
        <v>1774</v>
      </c>
      <c r="F610" s="89" t="s">
        <v>2755</v>
      </c>
      <c r="G610" s="88" t="s">
        <v>2756</v>
      </c>
      <c r="H610" s="91" t="s">
        <v>2757</v>
      </c>
    </row>
    <row r="611" spans="4:8" x14ac:dyDescent="0.6">
      <c r="D611" s="88" t="s">
        <v>2398</v>
      </c>
      <c r="E611" s="88" t="s">
        <v>1774</v>
      </c>
      <c r="F611" s="89" t="s">
        <v>2758</v>
      </c>
      <c r="G611" s="88" t="s">
        <v>2759</v>
      </c>
      <c r="H611" s="91" t="s">
        <v>673</v>
      </c>
    </row>
    <row r="612" spans="4:8" x14ac:dyDescent="0.6">
      <c r="D612" s="88" t="s">
        <v>2398</v>
      </c>
      <c r="E612" s="88" t="s">
        <v>1774</v>
      </c>
      <c r="F612" s="89" t="s">
        <v>2760</v>
      </c>
      <c r="G612" s="88" t="s">
        <v>2761</v>
      </c>
      <c r="H612" s="91" t="s">
        <v>674</v>
      </c>
    </row>
    <row r="613" spans="4:8" x14ac:dyDescent="0.6">
      <c r="D613" s="88" t="s">
        <v>2398</v>
      </c>
      <c r="E613" s="88" t="s">
        <v>1774</v>
      </c>
      <c r="F613" s="89" t="s">
        <v>2762</v>
      </c>
      <c r="G613" s="88" t="s">
        <v>2763</v>
      </c>
      <c r="H613" s="91" t="s">
        <v>2764</v>
      </c>
    </row>
    <row r="614" spans="4:8" x14ac:dyDescent="0.6">
      <c r="D614" s="88" t="s">
        <v>2398</v>
      </c>
      <c r="E614" s="88" t="s">
        <v>1774</v>
      </c>
      <c r="F614" s="89" t="s">
        <v>2765</v>
      </c>
      <c r="G614" s="88" t="s">
        <v>2766</v>
      </c>
      <c r="H614" s="91" t="s">
        <v>675</v>
      </c>
    </row>
    <row r="615" spans="4:8" x14ac:dyDescent="0.6">
      <c r="D615" s="88" t="s">
        <v>2398</v>
      </c>
      <c r="E615" s="88" t="s">
        <v>1774</v>
      </c>
      <c r="F615" s="89" t="s">
        <v>2767</v>
      </c>
      <c r="G615" s="88" t="s">
        <v>2768</v>
      </c>
      <c r="H615" s="91" t="s">
        <v>676</v>
      </c>
    </row>
    <row r="616" spans="4:8" x14ac:dyDescent="0.6">
      <c r="D616" s="88" t="s">
        <v>2398</v>
      </c>
      <c r="E616" s="88" t="s">
        <v>1774</v>
      </c>
      <c r="F616" s="89" t="s">
        <v>2769</v>
      </c>
      <c r="G616" s="88" t="s">
        <v>2770</v>
      </c>
      <c r="H616" s="91" t="s">
        <v>677</v>
      </c>
    </row>
    <row r="617" spans="4:8" x14ac:dyDescent="0.6">
      <c r="D617" s="88" t="s">
        <v>2398</v>
      </c>
      <c r="E617" s="88" t="s">
        <v>1774</v>
      </c>
      <c r="F617" s="89" t="s">
        <v>2771</v>
      </c>
      <c r="G617" s="88" t="s">
        <v>2772</v>
      </c>
      <c r="H617" s="91" t="s">
        <v>678</v>
      </c>
    </row>
    <row r="618" spans="4:8" x14ac:dyDescent="0.6">
      <c r="D618" s="88" t="s">
        <v>2398</v>
      </c>
      <c r="E618" s="88" t="s">
        <v>1774</v>
      </c>
      <c r="F618" s="89" t="s">
        <v>2773</v>
      </c>
      <c r="G618" s="88" t="s">
        <v>2774</v>
      </c>
      <c r="H618" s="91" t="s">
        <v>679</v>
      </c>
    </row>
    <row r="619" spans="4:8" x14ac:dyDescent="0.6">
      <c r="D619" s="88" t="s">
        <v>2398</v>
      </c>
      <c r="E619" s="88" t="s">
        <v>1774</v>
      </c>
      <c r="F619" s="89" t="s">
        <v>2775</v>
      </c>
      <c r="G619" s="88" t="s">
        <v>2776</v>
      </c>
      <c r="H619" s="91" t="s">
        <v>2777</v>
      </c>
    </row>
    <row r="620" spans="4:8" x14ac:dyDescent="0.6">
      <c r="D620" s="88" t="s">
        <v>2398</v>
      </c>
      <c r="E620" s="88" t="s">
        <v>1774</v>
      </c>
      <c r="F620" s="89" t="s">
        <v>2778</v>
      </c>
      <c r="G620" s="88" t="s">
        <v>2779</v>
      </c>
      <c r="H620" s="91" t="s">
        <v>680</v>
      </c>
    </row>
    <row r="621" spans="4:8" x14ac:dyDescent="0.6">
      <c r="D621" s="88" t="s">
        <v>2398</v>
      </c>
      <c r="E621" s="88" t="s">
        <v>1774</v>
      </c>
      <c r="F621" s="89" t="s">
        <v>2780</v>
      </c>
      <c r="G621" s="88" t="s">
        <v>2781</v>
      </c>
      <c r="H621" s="91" t="s">
        <v>681</v>
      </c>
    </row>
    <row r="622" spans="4:8" x14ac:dyDescent="0.6">
      <c r="D622" s="88" t="s">
        <v>2398</v>
      </c>
      <c r="E622" s="88" t="s">
        <v>1774</v>
      </c>
      <c r="F622" s="89" t="s">
        <v>2782</v>
      </c>
      <c r="G622" s="88" t="s">
        <v>2783</v>
      </c>
      <c r="H622" s="91" t="s">
        <v>2784</v>
      </c>
    </row>
    <row r="623" spans="4:8" x14ac:dyDescent="0.6">
      <c r="D623" s="88" t="s">
        <v>2398</v>
      </c>
      <c r="E623" s="88" t="s">
        <v>1774</v>
      </c>
      <c r="F623" s="89" t="s">
        <v>2785</v>
      </c>
      <c r="G623" s="88" t="s">
        <v>2786</v>
      </c>
      <c r="H623" s="91" t="s">
        <v>682</v>
      </c>
    </row>
    <row r="624" spans="4:8" x14ac:dyDescent="0.6">
      <c r="D624" s="88" t="s">
        <v>2398</v>
      </c>
      <c r="E624" s="88" t="s">
        <v>1774</v>
      </c>
      <c r="F624" s="89" t="s">
        <v>2787</v>
      </c>
      <c r="G624" s="88" t="s">
        <v>2788</v>
      </c>
      <c r="H624" s="91" t="s">
        <v>683</v>
      </c>
    </row>
    <row r="625" spans="4:8" x14ac:dyDescent="0.6">
      <c r="D625" s="88" t="s">
        <v>2398</v>
      </c>
      <c r="E625" s="88" t="s">
        <v>1774</v>
      </c>
      <c r="F625" s="89" t="s">
        <v>2789</v>
      </c>
      <c r="G625" s="88" t="s">
        <v>2790</v>
      </c>
      <c r="H625" s="91" t="s">
        <v>684</v>
      </c>
    </row>
    <row r="626" spans="4:8" x14ac:dyDescent="0.6">
      <c r="D626" s="88" t="s">
        <v>2791</v>
      </c>
      <c r="E626" s="88" t="s">
        <v>1774</v>
      </c>
      <c r="F626" s="89" t="s">
        <v>2792</v>
      </c>
      <c r="G626" s="88" t="s">
        <v>2793</v>
      </c>
      <c r="H626" s="91" t="s">
        <v>2794</v>
      </c>
    </row>
    <row r="627" spans="4:8" x14ac:dyDescent="0.6">
      <c r="D627" s="88" t="s">
        <v>2791</v>
      </c>
      <c r="E627" s="88" t="s">
        <v>1774</v>
      </c>
      <c r="F627" s="89" t="s">
        <v>2795</v>
      </c>
      <c r="G627" s="88" t="s">
        <v>2796</v>
      </c>
      <c r="H627" s="91" t="s">
        <v>2797</v>
      </c>
    </row>
    <row r="628" spans="4:8" x14ac:dyDescent="0.6">
      <c r="D628" s="88" t="s">
        <v>2791</v>
      </c>
      <c r="E628" s="88" t="s">
        <v>1774</v>
      </c>
      <c r="F628" s="89" t="s">
        <v>2798</v>
      </c>
      <c r="G628" s="88" t="s">
        <v>2799</v>
      </c>
      <c r="H628" s="91" t="s">
        <v>685</v>
      </c>
    </row>
    <row r="629" spans="4:8" x14ac:dyDescent="0.6">
      <c r="D629" s="88" t="s">
        <v>2791</v>
      </c>
      <c r="E629" s="88" t="s">
        <v>1774</v>
      </c>
      <c r="F629" s="89" t="s">
        <v>2800</v>
      </c>
      <c r="G629" s="88" t="s">
        <v>2801</v>
      </c>
      <c r="H629" s="91" t="s">
        <v>686</v>
      </c>
    </row>
    <row r="630" spans="4:8" x14ac:dyDescent="0.6">
      <c r="D630" s="88" t="s">
        <v>2791</v>
      </c>
      <c r="E630" s="88" t="s">
        <v>1774</v>
      </c>
      <c r="F630" s="89" t="s">
        <v>2802</v>
      </c>
      <c r="G630" s="88" t="s">
        <v>2803</v>
      </c>
      <c r="H630" s="91" t="s">
        <v>687</v>
      </c>
    </row>
    <row r="631" spans="4:8" x14ac:dyDescent="0.6">
      <c r="D631" s="88" t="s">
        <v>2791</v>
      </c>
      <c r="E631" s="88" t="s">
        <v>1774</v>
      </c>
      <c r="F631" s="89" t="s">
        <v>2804</v>
      </c>
      <c r="G631" s="88" t="s">
        <v>2805</v>
      </c>
      <c r="H631" s="91" t="s">
        <v>688</v>
      </c>
    </row>
    <row r="632" spans="4:8" x14ac:dyDescent="0.6">
      <c r="D632" s="88" t="s">
        <v>2791</v>
      </c>
      <c r="E632" s="88" t="s">
        <v>1774</v>
      </c>
      <c r="F632" s="89" t="s">
        <v>2806</v>
      </c>
      <c r="G632" s="88" t="s">
        <v>2807</v>
      </c>
      <c r="H632" s="91" t="s">
        <v>689</v>
      </c>
    </row>
    <row r="633" spans="4:8" x14ac:dyDescent="0.6">
      <c r="D633" s="88" t="s">
        <v>2791</v>
      </c>
      <c r="E633" s="88" t="s">
        <v>1774</v>
      </c>
      <c r="F633" s="89" t="s">
        <v>2808</v>
      </c>
      <c r="G633" s="88" t="s">
        <v>2809</v>
      </c>
      <c r="H633" s="91" t="s">
        <v>2810</v>
      </c>
    </row>
    <row r="634" spans="4:8" x14ac:dyDescent="0.6">
      <c r="D634" s="88" t="s">
        <v>2791</v>
      </c>
      <c r="E634" s="88" t="s">
        <v>1774</v>
      </c>
      <c r="F634" s="89" t="s">
        <v>2811</v>
      </c>
      <c r="G634" s="88" t="s">
        <v>2812</v>
      </c>
      <c r="H634" s="91" t="s">
        <v>690</v>
      </c>
    </row>
    <row r="635" spans="4:8" x14ac:dyDescent="0.6">
      <c r="D635" s="88" t="s">
        <v>2791</v>
      </c>
      <c r="E635" s="88" t="s">
        <v>1774</v>
      </c>
      <c r="F635" s="89" t="s">
        <v>2813</v>
      </c>
      <c r="G635" s="88" t="s">
        <v>2814</v>
      </c>
      <c r="H635" s="91" t="s">
        <v>691</v>
      </c>
    </row>
    <row r="636" spans="4:8" x14ac:dyDescent="0.6">
      <c r="D636" s="88" t="s">
        <v>2791</v>
      </c>
      <c r="E636" s="88" t="s">
        <v>1774</v>
      </c>
      <c r="F636" s="89" t="s">
        <v>2815</v>
      </c>
      <c r="G636" s="88" t="s">
        <v>2816</v>
      </c>
      <c r="H636" s="91" t="s">
        <v>692</v>
      </c>
    </row>
    <row r="637" spans="4:8" x14ac:dyDescent="0.6">
      <c r="D637" s="88" t="s">
        <v>2791</v>
      </c>
      <c r="E637" s="88" t="s">
        <v>1774</v>
      </c>
      <c r="F637" s="89" t="s">
        <v>2817</v>
      </c>
      <c r="G637" s="88" t="s">
        <v>2818</v>
      </c>
      <c r="H637" s="91" t="s">
        <v>2819</v>
      </c>
    </row>
    <row r="638" spans="4:8" x14ac:dyDescent="0.6">
      <c r="D638" s="88" t="s">
        <v>2791</v>
      </c>
      <c r="E638" s="88" t="s">
        <v>1774</v>
      </c>
      <c r="F638" s="89" t="s">
        <v>2820</v>
      </c>
      <c r="G638" s="88" t="s">
        <v>2821</v>
      </c>
      <c r="H638" s="91" t="s">
        <v>693</v>
      </c>
    </row>
    <row r="639" spans="4:8" x14ac:dyDescent="0.6">
      <c r="D639" s="88" t="s">
        <v>2791</v>
      </c>
      <c r="E639" s="88" t="s">
        <v>1774</v>
      </c>
      <c r="F639" s="89" t="s">
        <v>2822</v>
      </c>
      <c r="G639" s="88" t="s">
        <v>2823</v>
      </c>
      <c r="H639" s="91" t="s">
        <v>694</v>
      </c>
    </row>
    <row r="640" spans="4:8" x14ac:dyDescent="0.6">
      <c r="D640" s="88" t="s">
        <v>2791</v>
      </c>
      <c r="E640" s="88" t="s">
        <v>1774</v>
      </c>
      <c r="F640" s="89" t="s">
        <v>2824</v>
      </c>
      <c r="G640" s="88" t="s">
        <v>2825</v>
      </c>
      <c r="H640" s="91" t="s">
        <v>695</v>
      </c>
    </row>
    <row r="641" spans="4:8" x14ac:dyDescent="0.6">
      <c r="D641" s="88" t="s">
        <v>2826</v>
      </c>
      <c r="E641" s="88" t="s">
        <v>1774</v>
      </c>
      <c r="F641" s="89" t="s">
        <v>2827</v>
      </c>
      <c r="G641" s="88" t="s">
        <v>2828</v>
      </c>
      <c r="H641" s="91" t="s">
        <v>2829</v>
      </c>
    </row>
    <row r="642" spans="4:8" x14ac:dyDescent="0.6">
      <c r="D642" s="88" t="s">
        <v>2826</v>
      </c>
      <c r="E642" s="88" t="s">
        <v>1774</v>
      </c>
      <c r="F642" s="89" t="s">
        <v>2830</v>
      </c>
      <c r="G642" s="88" t="s">
        <v>2831</v>
      </c>
      <c r="H642" s="91" t="s">
        <v>2832</v>
      </c>
    </row>
    <row r="643" spans="4:8" x14ac:dyDescent="0.6">
      <c r="D643" s="88" t="s">
        <v>2826</v>
      </c>
      <c r="E643" s="88" t="s">
        <v>1774</v>
      </c>
      <c r="F643" s="89" t="s">
        <v>2833</v>
      </c>
      <c r="G643" s="88" t="s">
        <v>2834</v>
      </c>
      <c r="H643" s="91" t="s">
        <v>696</v>
      </c>
    </row>
    <row r="644" spans="4:8" x14ac:dyDescent="0.6">
      <c r="D644" s="88" t="s">
        <v>2826</v>
      </c>
      <c r="E644" s="88" t="s">
        <v>1774</v>
      </c>
      <c r="F644" s="89" t="s">
        <v>2835</v>
      </c>
      <c r="G644" s="88" t="s">
        <v>2836</v>
      </c>
      <c r="H644" s="91" t="s">
        <v>697</v>
      </c>
    </row>
    <row r="645" spans="4:8" x14ac:dyDescent="0.6">
      <c r="D645" s="88" t="s">
        <v>2826</v>
      </c>
      <c r="E645" s="88" t="s">
        <v>1774</v>
      </c>
      <c r="F645" s="89" t="s">
        <v>2837</v>
      </c>
      <c r="G645" s="88" t="s">
        <v>2838</v>
      </c>
      <c r="H645" s="91" t="s">
        <v>698</v>
      </c>
    </row>
    <row r="646" spans="4:8" x14ac:dyDescent="0.6">
      <c r="D646" s="88" t="s">
        <v>2826</v>
      </c>
      <c r="E646" s="88" t="s">
        <v>1774</v>
      </c>
      <c r="F646" s="89" t="s">
        <v>2839</v>
      </c>
      <c r="G646" s="88" t="s">
        <v>2840</v>
      </c>
      <c r="H646" s="91" t="s">
        <v>699</v>
      </c>
    </row>
    <row r="647" spans="4:8" x14ac:dyDescent="0.6">
      <c r="D647" s="88" t="s">
        <v>2826</v>
      </c>
      <c r="E647" s="88" t="s">
        <v>1774</v>
      </c>
      <c r="F647" s="89" t="s">
        <v>2841</v>
      </c>
      <c r="G647" s="88" t="s">
        <v>2842</v>
      </c>
      <c r="H647" s="91" t="s">
        <v>700</v>
      </c>
    </row>
    <row r="648" spans="4:8" x14ac:dyDescent="0.6">
      <c r="D648" s="88" t="s">
        <v>2826</v>
      </c>
      <c r="E648" s="88" t="s">
        <v>1774</v>
      </c>
      <c r="F648" s="89" t="s">
        <v>2843</v>
      </c>
      <c r="G648" s="88" t="s">
        <v>2844</v>
      </c>
      <c r="H648" s="91" t="s">
        <v>2845</v>
      </c>
    </row>
    <row r="649" spans="4:8" x14ac:dyDescent="0.6">
      <c r="D649" s="88" t="s">
        <v>2826</v>
      </c>
      <c r="E649" s="88" t="s">
        <v>1774</v>
      </c>
      <c r="F649" s="89" t="s">
        <v>2846</v>
      </c>
      <c r="G649" s="88" t="s">
        <v>2847</v>
      </c>
      <c r="H649" s="91" t="s">
        <v>2848</v>
      </c>
    </row>
    <row r="650" spans="4:8" x14ac:dyDescent="0.6">
      <c r="D650" s="88" t="s">
        <v>2826</v>
      </c>
      <c r="E650" s="88" t="s">
        <v>1774</v>
      </c>
      <c r="F650" s="89" t="s">
        <v>2849</v>
      </c>
      <c r="G650" s="88" t="s">
        <v>2847</v>
      </c>
      <c r="H650" s="91" t="s">
        <v>701</v>
      </c>
    </row>
    <row r="651" spans="4:8" x14ac:dyDescent="0.6">
      <c r="D651" s="88" t="s">
        <v>2826</v>
      </c>
      <c r="E651" s="88" t="s">
        <v>1774</v>
      </c>
      <c r="F651" s="89" t="s">
        <v>2850</v>
      </c>
      <c r="G651" s="88" t="s">
        <v>2851</v>
      </c>
      <c r="H651" s="91" t="s">
        <v>702</v>
      </c>
    </row>
    <row r="652" spans="4:8" x14ac:dyDescent="0.6">
      <c r="D652" s="88" t="s">
        <v>2826</v>
      </c>
      <c r="E652" s="88" t="s">
        <v>1774</v>
      </c>
      <c r="F652" s="89" t="s">
        <v>2852</v>
      </c>
      <c r="G652" s="88" t="s">
        <v>2853</v>
      </c>
      <c r="H652" s="91" t="s">
        <v>2854</v>
      </c>
    </row>
    <row r="653" spans="4:8" x14ac:dyDescent="0.6">
      <c r="D653" s="88" t="s">
        <v>2826</v>
      </c>
      <c r="E653" s="88" t="s">
        <v>1774</v>
      </c>
      <c r="F653" s="89" t="s">
        <v>2855</v>
      </c>
      <c r="G653" s="88" t="s">
        <v>2856</v>
      </c>
      <c r="H653" s="91" t="s">
        <v>703</v>
      </c>
    </row>
    <row r="654" spans="4:8" x14ac:dyDescent="0.6">
      <c r="D654" s="88" t="s">
        <v>2826</v>
      </c>
      <c r="E654" s="88" t="s">
        <v>1774</v>
      </c>
      <c r="F654" s="89" t="s">
        <v>2857</v>
      </c>
      <c r="G654" s="88" t="s">
        <v>2858</v>
      </c>
      <c r="H654" s="91" t="s">
        <v>704</v>
      </c>
    </row>
    <row r="655" spans="4:8" x14ac:dyDescent="0.6">
      <c r="D655" s="88" t="s">
        <v>2826</v>
      </c>
      <c r="E655" s="88" t="s">
        <v>1774</v>
      </c>
      <c r="F655" s="89" t="s">
        <v>2859</v>
      </c>
      <c r="G655" s="88" t="s">
        <v>2860</v>
      </c>
      <c r="H655" s="91" t="s">
        <v>705</v>
      </c>
    </row>
    <row r="656" spans="4:8" x14ac:dyDescent="0.6">
      <c r="D656" s="88" t="s">
        <v>2826</v>
      </c>
      <c r="E656" s="88" t="s">
        <v>1774</v>
      </c>
      <c r="F656" s="89" t="s">
        <v>2861</v>
      </c>
      <c r="G656" s="88" t="s">
        <v>2862</v>
      </c>
      <c r="H656" s="91" t="s">
        <v>2863</v>
      </c>
    </row>
    <row r="657" spans="4:8" x14ac:dyDescent="0.6">
      <c r="D657" s="88" t="s">
        <v>2826</v>
      </c>
      <c r="E657" s="88" t="s">
        <v>1774</v>
      </c>
      <c r="F657" s="89" t="s">
        <v>2864</v>
      </c>
      <c r="G657" s="88" t="s">
        <v>2865</v>
      </c>
      <c r="H657" s="91" t="s">
        <v>706</v>
      </c>
    </row>
    <row r="658" spans="4:8" x14ac:dyDescent="0.6">
      <c r="D658" s="88" t="s">
        <v>2826</v>
      </c>
      <c r="E658" s="88" t="s">
        <v>1774</v>
      </c>
      <c r="F658" s="89" t="s">
        <v>2866</v>
      </c>
      <c r="G658" s="88" t="s">
        <v>2867</v>
      </c>
      <c r="H658" s="91" t="s">
        <v>707</v>
      </c>
    </row>
    <row r="659" spans="4:8" x14ac:dyDescent="0.6">
      <c r="D659" s="88" t="s">
        <v>2826</v>
      </c>
      <c r="E659" s="88" t="s">
        <v>1774</v>
      </c>
      <c r="F659" s="89" t="s">
        <v>2868</v>
      </c>
      <c r="G659" s="88" t="s">
        <v>2869</v>
      </c>
      <c r="H659" s="91" t="s">
        <v>708</v>
      </c>
    </row>
    <row r="660" spans="4:8" x14ac:dyDescent="0.6">
      <c r="D660" s="88" t="s">
        <v>2826</v>
      </c>
      <c r="E660" s="88" t="s">
        <v>1774</v>
      </c>
      <c r="F660" s="89" t="s">
        <v>2870</v>
      </c>
      <c r="G660" s="88" t="s">
        <v>2871</v>
      </c>
      <c r="H660" s="91" t="s">
        <v>709</v>
      </c>
    </row>
    <row r="661" spans="4:8" x14ac:dyDescent="0.6">
      <c r="D661" s="88" t="s">
        <v>2826</v>
      </c>
      <c r="E661" s="88" t="s">
        <v>1774</v>
      </c>
      <c r="F661" s="89" t="s">
        <v>2872</v>
      </c>
      <c r="G661" s="88" t="s">
        <v>2873</v>
      </c>
      <c r="H661" s="91" t="s">
        <v>2874</v>
      </c>
    </row>
    <row r="662" spans="4:8" x14ac:dyDescent="0.6">
      <c r="D662" s="88" t="s">
        <v>2826</v>
      </c>
      <c r="E662" s="88" t="s">
        <v>1774</v>
      </c>
      <c r="F662" s="89" t="s">
        <v>2875</v>
      </c>
      <c r="G662" s="88" t="s">
        <v>2876</v>
      </c>
      <c r="H662" s="91" t="s">
        <v>2877</v>
      </c>
    </row>
    <row r="663" spans="4:8" x14ac:dyDescent="0.6">
      <c r="D663" s="88" t="s">
        <v>2826</v>
      </c>
      <c r="E663" s="88" t="s">
        <v>1774</v>
      </c>
      <c r="F663" s="89" t="s">
        <v>2878</v>
      </c>
      <c r="G663" s="88" t="s">
        <v>2879</v>
      </c>
      <c r="H663" s="91" t="s">
        <v>2880</v>
      </c>
    </row>
    <row r="664" spans="4:8" x14ac:dyDescent="0.6">
      <c r="D664" s="88" t="s">
        <v>2826</v>
      </c>
      <c r="E664" s="88" t="s">
        <v>1774</v>
      </c>
      <c r="F664" s="89" t="s">
        <v>2881</v>
      </c>
      <c r="G664" s="88" t="s">
        <v>2882</v>
      </c>
      <c r="H664" s="91" t="s">
        <v>710</v>
      </c>
    </row>
    <row r="665" spans="4:8" x14ac:dyDescent="0.6">
      <c r="D665" s="88" t="s">
        <v>2826</v>
      </c>
      <c r="E665" s="88" t="s">
        <v>1774</v>
      </c>
      <c r="F665" s="89" t="s">
        <v>2883</v>
      </c>
      <c r="G665" s="88" t="s">
        <v>2884</v>
      </c>
      <c r="H665" s="91" t="s">
        <v>711</v>
      </c>
    </row>
    <row r="666" spans="4:8" x14ac:dyDescent="0.6">
      <c r="D666" s="88" t="s">
        <v>2826</v>
      </c>
      <c r="E666" s="88" t="s">
        <v>1774</v>
      </c>
      <c r="F666" s="89" t="s">
        <v>2885</v>
      </c>
      <c r="G666" s="88" t="s">
        <v>2886</v>
      </c>
      <c r="H666" s="91" t="s">
        <v>712</v>
      </c>
    </row>
    <row r="667" spans="4:8" x14ac:dyDescent="0.6">
      <c r="D667" s="88" t="s">
        <v>2826</v>
      </c>
      <c r="E667" s="88" t="s">
        <v>1774</v>
      </c>
      <c r="F667" s="89" t="s">
        <v>2887</v>
      </c>
      <c r="G667" s="88" t="s">
        <v>2888</v>
      </c>
      <c r="H667" s="91" t="s">
        <v>713</v>
      </c>
    </row>
    <row r="668" spans="4:8" x14ac:dyDescent="0.6">
      <c r="D668" s="88" t="s">
        <v>2826</v>
      </c>
      <c r="E668" s="88" t="s">
        <v>1774</v>
      </c>
      <c r="F668" s="89" t="s">
        <v>2889</v>
      </c>
      <c r="G668" s="88" t="s">
        <v>2890</v>
      </c>
      <c r="H668" s="91" t="s">
        <v>2891</v>
      </c>
    </row>
    <row r="669" spans="4:8" x14ac:dyDescent="0.6">
      <c r="D669" s="88" t="s">
        <v>2826</v>
      </c>
      <c r="E669" s="88" t="s">
        <v>1774</v>
      </c>
      <c r="F669" s="89" t="s">
        <v>2892</v>
      </c>
      <c r="G669" s="88" t="s">
        <v>2893</v>
      </c>
      <c r="H669" s="91" t="s">
        <v>714</v>
      </c>
    </row>
    <row r="670" spans="4:8" x14ac:dyDescent="0.6">
      <c r="D670" s="88" t="s">
        <v>2826</v>
      </c>
      <c r="E670" s="88" t="s">
        <v>1774</v>
      </c>
      <c r="F670" s="89" t="s">
        <v>2894</v>
      </c>
      <c r="G670" s="88" t="s">
        <v>2895</v>
      </c>
      <c r="H670" s="91" t="s">
        <v>715</v>
      </c>
    </row>
    <row r="671" spans="4:8" x14ac:dyDescent="0.6">
      <c r="D671" s="88" t="s">
        <v>2826</v>
      </c>
      <c r="E671" s="88" t="s">
        <v>1774</v>
      </c>
      <c r="F671" s="89" t="s">
        <v>2896</v>
      </c>
      <c r="G671" s="88" t="s">
        <v>2897</v>
      </c>
      <c r="H671" s="91" t="s">
        <v>2898</v>
      </c>
    </row>
    <row r="672" spans="4:8" x14ac:dyDescent="0.6">
      <c r="D672" s="88" t="s">
        <v>2826</v>
      </c>
      <c r="E672" s="88" t="s">
        <v>1774</v>
      </c>
      <c r="F672" s="89" t="s">
        <v>2899</v>
      </c>
      <c r="G672" s="88" t="s">
        <v>2900</v>
      </c>
      <c r="H672" s="91" t="s">
        <v>716</v>
      </c>
    </row>
    <row r="673" spans="4:8" x14ac:dyDescent="0.6">
      <c r="D673" s="88" t="s">
        <v>2826</v>
      </c>
      <c r="E673" s="88" t="s">
        <v>1774</v>
      </c>
      <c r="F673" s="89" t="s">
        <v>2901</v>
      </c>
      <c r="G673" s="88" t="s">
        <v>2902</v>
      </c>
      <c r="H673" s="91" t="s">
        <v>717</v>
      </c>
    </row>
    <row r="674" spans="4:8" x14ac:dyDescent="0.6">
      <c r="D674" s="88" t="s">
        <v>2826</v>
      </c>
      <c r="E674" s="88" t="s">
        <v>1774</v>
      </c>
      <c r="F674" s="89" t="s">
        <v>2903</v>
      </c>
      <c r="G674" s="88" t="s">
        <v>2904</v>
      </c>
      <c r="H674" s="91" t="s">
        <v>718</v>
      </c>
    </row>
    <row r="675" spans="4:8" x14ac:dyDescent="0.6">
      <c r="D675" s="88" t="s">
        <v>2826</v>
      </c>
      <c r="E675" s="88" t="s">
        <v>1774</v>
      </c>
      <c r="F675" s="89" t="s">
        <v>2905</v>
      </c>
      <c r="G675" s="88" t="s">
        <v>2906</v>
      </c>
      <c r="H675" s="91" t="s">
        <v>719</v>
      </c>
    </row>
    <row r="676" spans="4:8" x14ac:dyDescent="0.6">
      <c r="D676" s="88" t="s">
        <v>2826</v>
      </c>
      <c r="E676" s="88" t="s">
        <v>1774</v>
      </c>
      <c r="F676" s="89" t="s">
        <v>2907</v>
      </c>
      <c r="G676" s="88" t="s">
        <v>2908</v>
      </c>
      <c r="H676" s="91" t="s">
        <v>2909</v>
      </c>
    </row>
    <row r="677" spans="4:8" x14ac:dyDescent="0.6">
      <c r="D677" s="88" t="s">
        <v>2826</v>
      </c>
      <c r="E677" s="88" t="s">
        <v>1774</v>
      </c>
      <c r="F677" s="89" t="s">
        <v>2910</v>
      </c>
      <c r="G677" s="88" t="s">
        <v>2911</v>
      </c>
      <c r="H677" s="91" t="s">
        <v>720</v>
      </c>
    </row>
    <row r="678" spans="4:8" x14ac:dyDescent="0.6">
      <c r="D678" s="88" t="s">
        <v>2826</v>
      </c>
      <c r="E678" s="88" t="s">
        <v>1774</v>
      </c>
      <c r="F678" s="89" t="s">
        <v>2912</v>
      </c>
      <c r="G678" s="88" t="s">
        <v>2913</v>
      </c>
      <c r="H678" s="91" t="s">
        <v>721</v>
      </c>
    </row>
    <row r="679" spans="4:8" x14ac:dyDescent="0.6">
      <c r="D679" s="88" t="s">
        <v>2826</v>
      </c>
      <c r="E679" s="88" t="s">
        <v>1774</v>
      </c>
      <c r="F679" s="89" t="s">
        <v>2914</v>
      </c>
      <c r="G679" s="88" t="s">
        <v>2915</v>
      </c>
      <c r="H679" s="91" t="s">
        <v>722</v>
      </c>
    </row>
    <row r="680" spans="4:8" x14ac:dyDescent="0.6">
      <c r="D680" s="88" t="s">
        <v>2826</v>
      </c>
      <c r="E680" s="88" t="s">
        <v>1774</v>
      </c>
      <c r="F680" s="89" t="s">
        <v>2916</v>
      </c>
      <c r="G680" s="88" t="s">
        <v>2917</v>
      </c>
      <c r="H680" s="91" t="s">
        <v>2918</v>
      </c>
    </row>
    <row r="681" spans="4:8" x14ac:dyDescent="0.6">
      <c r="D681" s="88" t="s">
        <v>2826</v>
      </c>
      <c r="E681" s="88" t="s">
        <v>1774</v>
      </c>
      <c r="F681" s="89" t="s">
        <v>2919</v>
      </c>
      <c r="G681" s="88" t="s">
        <v>2920</v>
      </c>
      <c r="H681" s="91" t="s">
        <v>723</v>
      </c>
    </row>
    <row r="682" spans="4:8" x14ac:dyDescent="0.6">
      <c r="D682" s="88" t="s">
        <v>2826</v>
      </c>
      <c r="E682" s="88" t="s">
        <v>1774</v>
      </c>
      <c r="F682" s="89" t="s">
        <v>2921</v>
      </c>
      <c r="G682" s="88" t="s">
        <v>2922</v>
      </c>
      <c r="H682" s="91" t="s">
        <v>724</v>
      </c>
    </row>
    <row r="683" spans="4:8" x14ac:dyDescent="0.6">
      <c r="D683" s="88" t="s">
        <v>2826</v>
      </c>
      <c r="E683" s="88" t="s">
        <v>1774</v>
      </c>
      <c r="F683" s="89" t="s">
        <v>2923</v>
      </c>
      <c r="G683" s="88" t="s">
        <v>2924</v>
      </c>
      <c r="H683" s="91" t="s">
        <v>2925</v>
      </c>
    </row>
    <row r="684" spans="4:8" x14ac:dyDescent="0.6">
      <c r="D684" s="88" t="s">
        <v>2826</v>
      </c>
      <c r="E684" s="88" t="s">
        <v>1774</v>
      </c>
      <c r="F684" s="89" t="s">
        <v>2926</v>
      </c>
      <c r="G684" s="88" t="s">
        <v>2927</v>
      </c>
      <c r="H684" s="91" t="s">
        <v>725</v>
      </c>
    </row>
    <row r="685" spans="4:8" x14ac:dyDescent="0.6">
      <c r="D685" s="88" t="s">
        <v>2826</v>
      </c>
      <c r="E685" s="88" t="s">
        <v>1774</v>
      </c>
      <c r="F685" s="89" t="s">
        <v>2928</v>
      </c>
      <c r="G685" s="88" t="s">
        <v>2929</v>
      </c>
      <c r="H685" s="91" t="s">
        <v>726</v>
      </c>
    </row>
    <row r="686" spans="4:8" x14ac:dyDescent="0.6">
      <c r="D686" s="88" t="s">
        <v>2826</v>
      </c>
      <c r="E686" s="88" t="s">
        <v>1774</v>
      </c>
      <c r="F686" s="89" t="s">
        <v>2930</v>
      </c>
      <c r="G686" s="88" t="s">
        <v>2931</v>
      </c>
      <c r="H686" s="91" t="s">
        <v>727</v>
      </c>
    </row>
    <row r="687" spans="4:8" x14ac:dyDescent="0.6">
      <c r="D687" s="88" t="s">
        <v>2826</v>
      </c>
      <c r="E687" s="88" t="s">
        <v>1774</v>
      </c>
      <c r="F687" s="89" t="s">
        <v>2932</v>
      </c>
      <c r="G687" s="88" t="s">
        <v>2933</v>
      </c>
      <c r="H687" s="91" t="s">
        <v>728</v>
      </c>
    </row>
    <row r="688" spans="4:8" x14ac:dyDescent="0.6">
      <c r="D688" s="88" t="s">
        <v>2826</v>
      </c>
      <c r="E688" s="88" t="s">
        <v>1774</v>
      </c>
      <c r="F688" s="89" t="s">
        <v>2934</v>
      </c>
      <c r="G688" s="88" t="s">
        <v>2924</v>
      </c>
      <c r="H688" s="91" t="s">
        <v>729</v>
      </c>
    </row>
    <row r="689" spans="4:8" x14ac:dyDescent="0.6">
      <c r="D689" s="88" t="s">
        <v>2826</v>
      </c>
      <c r="E689" s="88" t="s">
        <v>1774</v>
      </c>
      <c r="F689" s="89" t="s">
        <v>2939</v>
      </c>
      <c r="G689" s="88" t="s">
        <v>2940</v>
      </c>
      <c r="H689" s="91" t="s">
        <v>2941</v>
      </c>
    </row>
    <row r="690" spans="4:8" x14ac:dyDescent="0.6">
      <c r="D690" s="88" t="s">
        <v>2826</v>
      </c>
      <c r="E690" s="88" t="s">
        <v>1774</v>
      </c>
      <c r="F690" s="89" t="s">
        <v>2942</v>
      </c>
      <c r="G690" s="88" t="s">
        <v>2943</v>
      </c>
      <c r="H690" s="91" t="s">
        <v>2944</v>
      </c>
    </row>
    <row r="691" spans="4:8" x14ac:dyDescent="0.6">
      <c r="D691" s="88" t="s">
        <v>2826</v>
      </c>
      <c r="E691" s="88" t="s">
        <v>1774</v>
      </c>
      <c r="F691" s="89" t="s">
        <v>2945</v>
      </c>
      <c r="G691" s="88" t="s">
        <v>2946</v>
      </c>
      <c r="H691" s="91" t="s">
        <v>730</v>
      </c>
    </row>
    <row r="692" spans="4:8" x14ac:dyDescent="0.6">
      <c r="D692" s="88" t="s">
        <v>2826</v>
      </c>
      <c r="E692" s="88" t="s">
        <v>1774</v>
      </c>
      <c r="F692" s="89" t="s">
        <v>2947</v>
      </c>
      <c r="G692" s="88" t="s">
        <v>2948</v>
      </c>
      <c r="H692" s="91" t="s">
        <v>2949</v>
      </c>
    </row>
    <row r="693" spans="4:8" x14ac:dyDescent="0.6">
      <c r="D693" s="88" t="s">
        <v>2826</v>
      </c>
      <c r="E693" s="88" t="s">
        <v>1774</v>
      </c>
      <c r="F693" s="89" t="s">
        <v>2950</v>
      </c>
      <c r="G693" s="88" t="s">
        <v>2951</v>
      </c>
      <c r="H693" s="91" t="s">
        <v>731</v>
      </c>
    </row>
    <row r="694" spans="4:8" x14ac:dyDescent="0.6">
      <c r="D694" s="88" t="s">
        <v>2826</v>
      </c>
      <c r="E694" s="88" t="s">
        <v>1774</v>
      </c>
      <c r="F694" s="89" t="s">
        <v>2952</v>
      </c>
      <c r="G694" s="88" t="s">
        <v>2953</v>
      </c>
      <c r="H694" s="91" t="s">
        <v>732</v>
      </c>
    </row>
    <row r="695" spans="4:8" x14ac:dyDescent="0.6">
      <c r="D695" s="88" t="s">
        <v>2826</v>
      </c>
      <c r="E695" s="88" t="s">
        <v>1774</v>
      </c>
      <c r="F695" s="89" t="s">
        <v>2954</v>
      </c>
      <c r="G695" s="88" t="s">
        <v>2955</v>
      </c>
      <c r="H695" s="91" t="s">
        <v>2956</v>
      </c>
    </row>
    <row r="696" spans="4:8" x14ac:dyDescent="0.6">
      <c r="D696" s="88" t="s">
        <v>2826</v>
      </c>
      <c r="E696" s="88" t="s">
        <v>1774</v>
      </c>
      <c r="F696" s="89" t="s">
        <v>2957</v>
      </c>
      <c r="G696" s="88" t="s">
        <v>2958</v>
      </c>
      <c r="H696" s="91" t="s">
        <v>733</v>
      </c>
    </row>
    <row r="697" spans="4:8" x14ac:dyDescent="0.6">
      <c r="D697" s="88" t="s">
        <v>2826</v>
      </c>
      <c r="E697" s="88" t="s">
        <v>1774</v>
      </c>
      <c r="F697" s="89" t="s">
        <v>2959</v>
      </c>
      <c r="G697" s="88" t="s">
        <v>2960</v>
      </c>
      <c r="H697" s="91" t="s">
        <v>734</v>
      </c>
    </row>
    <row r="698" spans="4:8" x14ac:dyDescent="0.6">
      <c r="D698" s="88" t="s">
        <v>2826</v>
      </c>
      <c r="E698" s="88" t="s">
        <v>1774</v>
      </c>
      <c r="F698" s="89" t="s">
        <v>2961</v>
      </c>
      <c r="G698" s="88" t="s">
        <v>2962</v>
      </c>
      <c r="H698" s="91" t="s">
        <v>735</v>
      </c>
    </row>
    <row r="699" spans="4:8" x14ac:dyDescent="0.6">
      <c r="D699" s="88" t="s">
        <v>2826</v>
      </c>
      <c r="E699" s="88" t="s">
        <v>1774</v>
      </c>
      <c r="F699" s="89" t="s">
        <v>2963</v>
      </c>
      <c r="G699" s="88" t="s">
        <v>2964</v>
      </c>
      <c r="H699" s="91" t="s">
        <v>2965</v>
      </c>
    </row>
    <row r="700" spans="4:8" x14ac:dyDescent="0.6">
      <c r="D700" s="88" t="s">
        <v>2826</v>
      </c>
      <c r="E700" s="88" t="s">
        <v>1774</v>
      </c>
      <c r="F700" s="89" t="s">
        <v>2966</v>
      </c>
      <c r="G700" s="88" t="s">
        <v>2967</v>
      </c>
      <c r="H700" s="91" t="s">
        <v>736</v>
      </c>
    </row>
    <row r="701" spans="4:8" x14ac:dyDescent="0.6">
      <c r="D701" s="88" t="s">
        <v>2826</v>
      </c>
      <c r="E701" s="88" t="s">
        <v>1774</v>
      </c>
      <c r="F701" s="89" t="s">
        <v>2968</v>
      </c>
      <c r="G701" s="88" t="s">
        <v>2969</v>
      </c>
      <c r="H701" s="91" t="s">
        <v>737</v>
      </c>
    </row>
    <row r="702" spans="4:8" x14ac:dyDescent="0.6">
      <c r="D702" s="88" t="s">
        <v>2826</v>
      </c>
      <c r="E702" s="88" t="s">
        <v>1774</v>
      </c>
      <c r="F702" s="89" t="s">
        <v>2970</v>
      </c>
      <c r="G702" s="88" t="s">
        <v>2971</v>
      </c>
      <c r="H702" s="91" t="s">
        <v>738</v>
      </c>
    </row>
    <row r="703" spans="4:8" x14ac:dyDescent="0.6">
      <c r="D703" s="88" t="s">
        <v>2826</v>
      </c>
      <c r="E703" s="88" t="s">
        <v>1774</v>
      </c>
      <c r="F703" s="89" t="s">
        <v>2972</v>
      </c>
      <c r="G703" s="88" t="s">
        <v>2973</v>
      </c>
      <c r="H703" s="91" t="s">
        <v>2974</v>
      </c>
    </row>
    <row r="704" spans="4:8" x14ac:dyDescent="0.6">
      <c r="D704" s="88" t="s">
        <v>2826</v>
      </c>
      <c r="E704" s="88" t="s">
        <v>1774</v>
      </c>
      <c r="F704" s="89" t="s">
        <v>2975</v>
      </c>
      <c r="G704" s="88" t="s">
        <v>2976</v>
      </c>
      <c r="H704" s="91" t="s">
        <v>739</v>
      </c>
    </row>
    <row r="705" spans="4:8" x14ac:dyDescent="0.6">
      <c r="D705" s="88" t="s">
        <v>2826</v>
      </c>
      <c r="E705" s="88" t="s">
        <v>1774</v>
      </c>
      <c r="F705" s="89" t="s">
        <v>2977</v>
      </c>
      <c r="G705" s="88" t="s">
        <v>2978</v>
      </c>
      <c r="H705" s="91" t="s">
        <v>740</v>
      </c>
    </row>
    <row r="706" spans="4:8" x14ac:dyDescent="0.6">
      <c r="D706" s="88" t="s">
        <v>2826</v>
      </c>
      <c r="E706" s="88" t="s">
        <v>1774</v>
      </c>
      <c r="F706" s="89" t="s">
        <v>2979</v>
      </c>
      <c r="G706" s="88" t="s">
        <v>2980</v>
      </c>
      <c r="H706" s="91" t="s">
        <v>741</v>
      </c>
    </row>
    <row r="707" spans="4:8" x14ac:dyDescent="0.6">
      <c r="D707" s="88" t="s">
        <v>2826</v>
      </c>
      <c r="E707" s="88" t="s">
        <v>1774</v>
      </c>
      <c r="F707" s="89" t="s">
        <v>2935</v>
      </c>
      <c r="G707" s="88" t="s">
        <v>2936</v>
      </c>
      <c r="H707" s="91" t="s">
        <v>742</v>
      </c>
    </row>
    <row r="708" spans="4:8" x14ac:dyDescent="0.6">
      <c r="D708" s="88" t="s">
        <v>2826</v>
      </c>
      <c r="E708" s="88" t="s">
        <v>1774</v>
      </c>
      <c r="F708" s="89" t="s">
        <v>2937</v>
      </c>
      <c r="G708" s="88" t="s">
        <v>2938</v>
      </c>
      <c r="H708" s="91" t="s">
        <v>743</v>
      </c>
    </row>
    <row r="709" spans="4:8" x14ac:dyDescent="0.6">
      <c r="D709" s="88" t="s">
        <v>2984</v>
      </c>
      <c r="E709" s="88" t="s">
        <v>2985</v>
      </c>
      <c r="F709" s="89" t="s">
        <v>3010</v>
      </c>
      <c r="G709" s="88" t="s">
        <v>2987</v>
      </c>
      <c r="H709" s="91" t="s">
        <v>2988</v>
      </c>
    </row>
    <row r="710" spans="4:8" x14ac:dyDescent="0.6">
      <c r="D710" s="88" t="s">
        <v>2984</v>
      </c>
      <c r="E710" s="88" t="s">
        <v>2985</v>
      </c>
      <c r="F710" s="89" t="s">
        <v>2986</v>
      </c>
      <c r="G710" s="88" t="s">
        <v>2987</v>
      </c>
      <c r="H710" s="91" t="s">
        <v>2988</v>
      </c>
    </row>
    <row r="711" spans="4:8" x14ac:dyDescent="0.6">
      <c r="D711" s="88" t="s">
        <v>2984</v>
      </c>
      <c r="E711" s="88" t="s">
        <v>2985</v>
      </c>
      <c r="F711" s="89" t="s">
        <v>2989</v>
      </c>
      <c r="G711" s="88" t="s">
        <v>2990</v>
      </c>
      <c r="H711" s="91" t="s">
        <v>2991</v>
      </c>
    </row>
    <row r="712" spans="4:8" x14ac:dyDescent="0.6">
      <c r="D712" s="88" t="s">
        <v>2984</v>
      </c>
      <c r="E712" s="88" t="s">
        <v>2985</v>
      </c>
      <c r="F712" s="89" t="s">
        <v>2992</v>
      </c>
      <c r="G712" s="88" t="s">
        <v>2993</v>
      </c>
      <c r="H712" s="91" t="s">
        <v>744</v>
      </c>
    </row>
    <row r="713" spans="4:8" x14ac:dyDescent="0.6">
      <c r="D713" s="88" t="s">
        <v>2984</v>
      </c>
      <c r="E713" s="88" t="s">
        <v>2985</v>
      </c>
      <c r="F713" s="89" t="s">
        <v>2994</v>
      </c>
      <c r="G713" s="88" t="s">
        <v>2995</v>
      </c>
      <c r="H713" s="91" t="s">
        <v>745</v>
      </c>
    </row>
    <row r="714" spans="4:8" x14ac:dyDescent="0.6">
      <c r="D714" s="88" t="s">
        <v>2984</v>
      </c>
      <c r="E714" s="88" t="s">
        <v>2985</v>
      </c>
      <c r="F714" s="89" t="s">
        <v>2996</v>
      </c>
      <c r="G714" s="88" t="s">
        <v>2997</v>
      </c>
      <c r="H714" s="91" t="s">
        <v>2998</v>
      </c>
    </row>
    <row r="715" spans="4:8" x14ac:dyDescent="0.6">
      <c r="D715" s="88" t="s">
        <v>2984</v>
      </c>
      <c r="E715" s="88" t="s">
        <v>2985</v>
      </c>
      <c r="F715" s="89" t="s">
        <v>2999</v>
      </c>
      <c r="G715" s="88" t="s">
        <v>3000</v>
      </c>
      <c r="H715" s="91" t="s">
        <v>746</v>
      </c>
    </row>
    <row r="716" spans="4:8" x14ac:dyDescent="0.6">
      <c r="D716" s="88" t="s">
        <v>2984</v>
      </c>
      <c r="E716" s="88" t="s">
        <v>2985</v>
      </c>
      <c r="F716" s="89" t="s">
        <v>3001</v>
      </c>
      <c r="G716" s="88" t="s">
        <v>3002</v>
      </c>
      <c r="H716" s="91" t="s">
        <v>747</v>
      </c>
    </row>
    <row r="717" spans="4:8" x14ac:dyDescent="0.6">
      <c r="D717" s="88" t="s">
        <v>2984</v>
      </c>
      <c r="E717" s="88" t="s">
        <v>2985</v>
      </c>
      <c r="F717" s="89" t="s">
        <v>3003</v>
      </c>
      <c r="G717" s="88" t="s">
        <v>3004</v>
      </c>
      <c r="H717" s="91" t="s">
        <v>3005</v>
      </c>
    </row>
    <row r="718" spans="4:8" x14ac:dyDescent="0.6">
      <c r="D718" s="88" t="s">
        <v>2984</v>
      </c>
      <c r="E718" s="88" t="s">
        <v>2985</v>
      </c>
      <c r="F718" s="89" t="s">
        <v>3006</v>
      </c>
      <c r="G718" s="88" t="s">
        <v>3007</v>
      </c>
      <c r="H718" s="91" t="s">
        <v>748</v>
      </c>
    </row>
    <row r="719" spans="4:8" x14ac:dyDescent="0.6">
      <c r="D719" s="88" t="s">
        <v>2984</v>
      </c>
      <c r="E719" s="88" t="s">
        <v>2985</v>
      </c>
      <c r="F719" s="89" t="s">
        <v>3008</v>
      </c>
      <c r="G719" s="88" t="s">
        <v>3009</v>
      </c>
      <c r="H719" s="91" t="s">
        <v>749</v>
      </c>
    </row>
    <row r="720" spans="4:8" x14ac:dyDescent="0.6">
      <c r="D720" s="88" t="s">
        <v>2984</v>
      </c>
      <c r="E720" s="88" t="s">
        <v>3011</v>
      </c>
      <c r="F720" s="89" t="s">
        <v>3060</v>
      </c>
      <c r="G720" s="88" t="s">
        <v>3061</v>
      </c>
      <c r="H720" s="91" t="s">
        <v>3062</v>
      </c>
    </row>
    <row r="721" spans="4:8" x14ac:dyDescent="0.6">
      <c r="D721" s="88" t="s">
        <v>2984</v>
      </c>
      <c r="E721" s="88" t="s">
        <v>3011</v>
      </c>
      <c r="F721" s="89" t="s">
        <v>3012</v>
      </c>
      <c r="G721" s="88" t="s">
        <v>3013</v>
      </c>
      <c r="H721" s="91" t="s">
        <v>3014</v>
      </c>
    </row>
    <row r="722" spans="4:8" x14ac:dyDescent="0.6">
      <c r="D722" s="88" t="s">
        <v>2984</v>
      </c>
      <c r="E722" s="88" t="s">
        <v>3011</v>
      </c>
      <c r="F722" s="89" t="s">
        <v>3015</v>
      </c>
      <c r="G722" s="88" t="s">
        <v>3016</v>
      </c>
      <c r="H722" s="91" t="s">
        <v>750</v>
      </c>
    </row>
    <row r="723" spans="4:8" x14ac:dyDescent="0.6">
      <c r="D723" s="88" t="s">
        <v>2984</v>
      </c>
      <c r="E723" s="88" t="s">
        <v>3011</v>
      </c>
      <c r="F723" s="89" t="s">
        <v>3017</v>
      </c>
      <c r="G723" s="88" t="s">
        <v>3018</v>
      </c>
      <c r="H723" s="91" t="s">
        <v>751</v>
      </c>
    </row>
    <row r="724" spans="4:8" x14ac:dyDescent="0.6">
      <c r="D724" s="88" t="s">
        <v>2984</v>
      </c>
      <c r="E724" s="88" t="s">
        <v>3011</v>
      </c>
      <c r="F724" s="89" t="s">
        <v>3019</v>
      </c>
      <c r="G724" s="88" t="s">
        <v>3020</v>
      </c>
      <c r="H724" s="91" t="s">
        <v>752</v>
      </c>
    </row>
    <row r="725" spans="4:8" x14ac:dyDescent="0.6">
      <c r="D725" s="88" t="s">
        <v>2984</v>
      </c>
      <c r="E725" s="88" t="s">
        <v>3011</v>
      </c>
      <c r="F725" s="89" t="s">
        <v>3021</v>
      </c>
      <c r="G725" s="88" t="s">
        <v>3022</v>
      </c>
      <c r="H725" s="91" t="s">
        <v>753</v>
      </c>
    </row>
    <row r="726" spans="4:8" x14ac:dyDescent="0.6">
      <c r="D726" s="88" t="s">
        <v>2984</v>
      </c>
      <c r="E726" s="88" t="s">
        <v>3011</v>
      </c>
      <c r="F726" s="89" t="s">
        <v>3023</v>
      </c>
      <c r="G726" s="88" t="s">
        <v>3024</v>
      </c>
      <c r="H726" s="91" t="s">
        <v>754</v>
      </c>
    </row>
    <row r="727" spans="4:8" x14ac:dyDescent="0.6">
      <c r="D727" s="88" t="s">
        <v>2984</v>
      </c>
      <c r="E727" s="88" t="s">
        <v>3011</v>
      </c>
      <c r="F727" s="89" t="s">
        <v>3025</v>
      </c>
      <c r="G727" s="88" t="s">
        <v>3026</v>
      </c>
      <c r="H727" s="91" t="s">
        <v>3027</v>
      </c>
    </row>
    <row r="728" spans="4:8" x14ac:dyDescent="0.6">
      <c r="D728" s="88" t="s">
        <v>2984</v>
      </c>
      <c r="E728" s="88" t="s">
        <v>3011</v>
      </c>
      <c r="F728" s="89" t="s">
        <v>3028</v>
      </c>
      <c r="G728" s="88" t="s">
        <v>3029</v>
      </c>
      <c r="H728" s="91" t="s">
        <v>3030</v>
      </c>
    </row>
    <row r="729" spans="4:8" x14ac:dyDescent="0.6">
      <c r="D729" s="88" t="s">
        <v>2984</v>
      </c>
      <c r="E729" s="88" t="s">
        <v>3011</v>
      </c>
      <c r="F729" s="89" t="s">
        <v>3031</v>
      </c>
      <c r="G729" s="88" t="s">
        <v>3032</v>
      </c>
      <c r="H729" s="91" t="s">
        <v>755</v>
      </c>
    </row>
    <row r="730" spans="4:8" x14ac:dyDescent="0.6">
      <c r="D730" s="88" t="s">
        <v>2984</v>
      </c>
      <c r="E730" s="88" t="s">
        <v>3011</v>
      </c>
      <c r="F730" s="89" t="s">
        <v>3033</v>
      </c>
      <c r="G730" s="88" t="s">
        <v>3034</v>
      </c>
      <c r="H730" s="91" t="s">
        <v>756</v>
      </c>
    </row>
    <row r="731" spans="4:8" x14ac:dyDescent="0.6">
      <c r="D731" s="88" t="s">
        <v>2984</v>
      </c>
      <c r="E731" s="88" t="s">
        <v>3011</v>
      </c>
      <c r="F731" s="89" t="s">
        <v>3035</v>
      </c>
      <c r="G731" s="88" t="s">
        <v>3036</v>
      </c>
      <c r="H731" s="91" t="s">
        <v>3037</v>
      </c>
    </row>
    <row r="732" spans="4:8" x14ac:dyDescent="0.6">
      <c r="D732" s="88" t="s">
        <v>2984</v>
      </c>
      <c r="E732" s="88" t="s">
        <v>3011</v>
      </c>
      <c r="F732" s="89" t="s">
        <v>3038</v>
      </c>
      <c r="G732" s="88" t="s">
        <v>3039</v>
      </c>
      <c r="H732" s="91" t="s">
        <v>3040</v>
      </c>
    </row>
    <row r="733" spans="4:8" x14ac:dyDescent="0.6">
      <c r="D733" s="88" t="s">
        <v>2984</v>
      </c>
      <c r="E733" s="88" t="s">
        <v>3011</v>
      </c>
      <c r="F733" s="89" t="s">
        <v>3041</v>
      </c>
      <c r="G733" s="88" t="s">
        <v>3042</v>
      </c>
      <c r="H733" s="91" t="s">
        <v>757</v>
      </c>
    </row>
    <row r="734" spans="4:8" x14ac:dyDescent="0.6">
      <c r="D734" s="88" t="s">
        <v>2984</v>
      </c>
      <c r="E734" s="88" t="s">
        <v>3011</v>
      </c>
      <c r="F734" s="89" t="s">
        <v>3043</v>
      </c>
      <c r="G734" s="88" t="s">
        <v>3044</v>
      </c>
      <c r="H734" s="91" t="s">
        <v>758</v>
      </c>
    </row>
    <row r="735" spans="4:8" x14ac:dyDescent="0.6">
      <c r="D735" s="88" t="s">
        <v>2984</v>
      </c>
      <c r="E735" s="88" t="s">
        <v>3011</v>
      </c>
      <c r="F735" s="89" t="s">
        <v>3045</v>
      </c>
      <c r="G735" s="88" t="s">
        <v>3046</v>
      </c>
      <c r="H735" s="91" t="s">
        <v>759</v>
      </c>
    </row>
    <row r="736" spans="4:8" x14ac:dyDescent="0.6">
      <c r="D736" s="88" t="s">
        <v>2984</v>
      </c>
      <c r="E736" s="88" t="s">
        <v>3011</v>
      </c>
      <c r="F736" s="89" t="s">
        <v>3047</v>
      </c>
      <c r="G736" s="88" t="s">
        <v>3048</v>
      </c>
      <c r="H736" s="91" t="s">
        <v>760</v>
      </c>
    </row>
    <row r="737" spans="4:8" x14ac:dyDescent="0.6">
      <c r="D737" s="88" t="s">
        <v>2984</v>
      </c>
      <c r="E737" s="88" t="s">
        <v>3011</v>
      </c>
      <c r="F737" s="89" t="s">
        <v>3049</v>
      </c>
      <c r="G737" s="88" t="s">
        <v>3050</v>
      </c>
      <c r="H737" s="91" t="s">
        <v>3051</v>
      </c>
    </row>
    <row r="738" spans="4:8" x14ac:dyDescent="0.6">
      <c r="D738" s="88" t="s">
        <v>2984</v>
      </c>
      <c r="E738" s="88" t="s">
        <v>3011</v>
      </c>
      <c r="F738" s="89" t="s">
        <v>3052</v>
      </c>
      <c r="G738" s="88" t="s">
        <v>3053</v>
      </c>
      <c r="H738" s="91" t="s">
        <v>761</v>
      </c>
    </row>
    <row r="739" spans="4:8" x14ac:dyDescent="0.6">
      <c r="D739" s="88" t="s">
        <v>2984</v>
      </c>
      <c r="E739" s="88" t="s">
        <v>3011</v>
      </c>
      <c r="F739" s="89" t="s">
        <v>3054</v>
      </c>
      <c r="G739" s="88" t="s">
        <v>3055</v>
      </c>
      <c r="H739" s="91" t="s">
        <v>762</v>
      </c>
    </row>
    <row r="740" spans="4:8" x14ac:dyDescent="0.6">
      <c r="D740" s="88" t="s">
        <v>2984</v>
      </c>
      <c r="E740" s="88" t="s">
        <v>3011</v>
      </c>
      <c r="F740" s="89" t="s">
        <v>3056</v>
      </c>
      <c r="G740" s="88" t="s">
        <v>3057</v>
      </c>
      <c r="H740" s="91" t="s">
        <v>763</v>
      </c>
    </row>
    <row r="741" spans="4:8" x14ac:dyDescent="0.6">
      <c r="D741" s="88" t="s">
        <v>2984</v>
      </c>
      <c r="E741" s="88" t="s">
        <v>3011</v>
      </c>
      <c r="F741" s="89" t="s">
        <v>3058</v>
      </c>
      <c r="G741" s="88" t="s">
        <v>3059</v>
      </c>
      <c r="H741" s="91" t="s">
        <v>764</v>
      </c>
    </row>
    <row r="742" spans="4:8" x14ac:dyDescent="0.6">
      <c r="D742" s="88" t="s">
        <v>3063</v>
      </c>
      <c r="E742" s="88" t="s">
        <v>3064</v>
      </c>
      <c r="F742" s="89" t="s">
        <v>3166</v>
      </c>
      <c r="G742" s="88" t="s">
        <v>3167</v>
      </c>
      <c r="H742" s="91" t="s">
        <v>3168</v>
      </c>
    </row>
    <row r="743" spans="4:8" x14ac:dyDescent="0.6">
      <c r="D743" s="88" t="s">
        <v>3063</v>
      </c>
      <c r="E743" s="88" t="s">
        <v>3064</v>
      </c>
      <c r="F743" s="89" t="s">
        <v>3169</v>
      </c>
      <c r="G743" s="88" t="s">
        <v>3170</v>
      </c>
      <c r="H743" s="91" t="s">
        <v>3171</v>
      </c>
    </row>
    <row r="744" spans="4:8" x14ac:dyDescent="0.6">
      <c r="D744" s="88" t="s">
        <v>3063</v>
      </c>
      <c r="E744" s="88" t="s">
        <v>3064</v>
      </c>
      <c r="F744" s="89" t="s">
        <v>3073</v>
      </c>
      <c r="G744" s="88" t="s">
        <v>3074</v>
      </c>
      <c r="H744" s="91" t="s">
        <v>3075</v>
      </c>
    </row>
    <row r="745" spans="4:8" x14ac:dyDescent="0.6">
      <c r="D745" s="88" t="s">
        <v>3063</v>
      </c>
      <c r="E745" s="88" t="s">
        <v>3064</v>
      </c>
      <c r="F745" s="89" t="s">
        <v>3065</v>
      </c>
      <c r="G745" s="88" t="s">
        <v>3066</v>
      </c>
      <c r="H745" s="91" t="s">
        <v>765</v>
      </c>
    </row>
    <row r="746" spans="4:8" x14ac:dyDescent="0.6">
      <c r="D746" s="88" t="s">
        <v>3063</v>
      </c>
      <c r="E746" s="88" t="s">
        <v>3064</v>
      </c>
      <c r="F746" s="89" t="s">
        <v>3067</v>
      </c>
      <c r="G746" s="88" t="s">
        <v>3068</v>
      </c>
      <c r="H746" s="91" t="s">
        <v>766</v>
      </c>
    </row>
    <row r="747" spans="4:8" x14ac:dyDescent="0.6">
      <c r="D747" s="88" t="s">
        <v>3063</v>
      </c>
      <c r="E747" s="88" t="s">
        <v>3064</v>
      </c>
      <c r="F747" s="89" t="s">
        <v>3069</v>
      </c>
      <c r="G747" s="88" t="s">
        <v>3070</v>
      </c>
      <c r="H747" s="91" t="s">
        <v>767</v>
      </c>
    </row>
    <row r="748" spans="4:8" x14ac:dyDescent="0.6">
      <c r="D748" s="88" t="s">
        <v>3063</v>
      </c>
      <c r="E748" s="88" t="s">
        <v>3064</v>
      </c>
      <c r="F748" s="89" t="s">
        <v>3071</v>
      </c>
      <c r="G748" s="88" t="s">
        <v>3072</v>
      </c>
      <c r="H748" s="91" t="s">
        <v>768</v>
      </c>
    </row>
    <row r="749" spans="4:8" x14ac:dyDescent="0.6">
      <c r="D749" s="88" t="s">
        <v>3063</v>
      </c>
      <c r="E749" s="88" t="s">
        <v>3064</v>
      </c>
      <c r="F749" s="89" t="s">
        <v>3086</v>
      </c>
      <c r="G749" s="88" t="s">
        <v>3087</v>
      </c>
      <c r="H749" s="91" t="s">
        <v>3088</v>
      </c>
    </row>
    <row r="750" spans="4:8" x14ac:dyDescent="0.6">
      <c r="D750" s="88" t="s">
        <v>3063</v>
      </c>
      <c r="E750" s="88" t="s">
        <v>3064</v>
      </c>
      <c r="F750" s="89" t="s">
        <v>3076</v>
      </c>
      <c r="G750" s="88" t="s">
        <v>3077</v>
      </c>
      <c r="H750" s="91" t="s">
        <v>769</v>
      </c>
    </row>
    <row r="751" spans="4:8" x14ac:dyDescent="0.6">
      <c r="D751" s="88" t="s">
        <v>3063</v>
      </c>
      <c r="E751" s="88" t="s">
        <v>3064</v>
      </c>
      <c r="F751" s="89" t="s">
        <v>3078</v>
      </c>
      <c r="G751" s="88" t="s">
        <v>3079</v>
      </c>
      <c r="H751" s="91" t="s">
        <v>770</v>
      </c>
    </row>
    <row r="752" spans="4:8" x14ac:dyDescent="0.6">
      <c r="D752" s="88" t="s">
        <v>3063</v>
      </c>
      <c r="E752" s="88" t="s">
        <v>3064</v>
      </c>
      <c r="F752" s="89" t="s">
        <v>3080</v>
      </c>
      <c r="G752" s="88" t="s">
        <v>3081</v>
      </c>
      <c r="H752" s="91" t="s">
        <v>771</v>
      </c>
    </row>
    <row r="753" spans="4:8" x14ac:dyDescent="0.6">
      <c r="D753" s="88" t="s">
        <v>3063</v>
      </c>
      <c r="E753" s="88" t="s">
        <v>3064</v>
      </c>
      <c r="F753" s="89" t="s">
        <v>3082</v>
      </c>
      <c r="G753" s="88" t="s">
        <v>3083</v>
      </c>
      <c r="H753" s="91" t="s">
        <v>772</v>
      </c>
    </row>
    <row r="754" spans="4:8" x14ac:dyDescent="0.6">
      <c r="D754" s="88" t="s">
        <v>3063</v>
      </c>
      <c r="E754" s="88" t="s">
        <v>3064</v>
      </c>
      <c r="F754" s="89" t="s">
        <v>3084</v>
      </c>
      <c r="G754" s="88" t="s">
        <v>3085</v>
      </c>
      <c r="H754" s="91" t="s">
        <v>773</v>
      </c>
    </row>
    <row r="755" spans="4:8" x14ac:dyDescent="0.6">
      <c r="D755" s="88" t="s">
        <v>3063</v>
      </c>
      <c r="E755" s="88" t="s">
        <v>3064</v>
      </c>
      <c r="F755" s="89" t="s">
        <v>3101</v>
      </c>
      <c r="G755" s="88" t="s">
        <v>3102</v>
      </c>
      <c r="H755" s="91" t="s">
        <v>3103</v>
      </c>
    </row>
    <row r="756" spans="4:8" x14ac:dyDescent="0.6">
      <c r="D756" s="88" t="s">
        <v>3063</v>
      </c>
      <c r="E756" s="88" t="s">
        <v>3064</v>
      </c>
      <c r="F756" s="89" t="s">
        <v>3104</v>
      </c>
      <c r="G756" s="88" t="s">
        <v>3105</v>
      </c>
      <c r="H756" s="91" t="s">
        <v>3106</v>
      </c>
    </row>
    <row r="757" spans="4:8" x14ac:dyDescent="0.6">
      <c r="D757" s="88" t="s">
        <v>3063</v>
      </c>
      <c r="E757" s="88" t="s">
        <v>3064</v>
      </c>
      <c r="F757" s="89" t="s">
        <v>3089</v>
      </c>
      <c r="G757" s="88" t="s">
        <v>3090</v>
      </c>
      <c r="H757" s="91" t="s">
        <v>774</v>
      </c>
    </row>
    <row r="758" spans="4:8" x14ac:dyDescent="0.6">
      <c r="D758" s="88" t="s">
        <v>3063</v>
      </c>
      <c r="E758" s="88" t="s">
        <v>3064</v>
      </c>
      <c r="F758" s="89" t="s">
        <v>3091</v>
      </c>
      <c r="G758" s="88" t="s">
        <v>3092</v>
      </c>
      <c r="H758" s="91" t="s">
        <v>775</v>
      </c>
    </row>
    <row r="759" spans="4:8" x14ac:dyDescent="0.6">
      <c r="D759" s="88" t="s">
        <v>3063</v>
      </c>
      <c r="E759" s="88" t="s">
        <v>3064</v>
      </c>
      <c r="F759" s="89" t="s">
        <v>3107</v>
      </c>
      <c r="G759" s="88" t="s">
        <v>3108</v>
      </c>
      <c r="H759" s="91" t="s">
        <v>3109</v>
      </c>
    </row>
    <row r="760" spans="4:8" x14ac:dyDescent="0.6">
      <c r="D760" s="88" t="s">
        <v>3063</v>
      </c>
      <c r="E760" s="88" t="s">
        <v>3064</v>
      </c>
      <c r="F760" s="89" t="s">
        <v>3093</v>
      </c>
      <c r="G760" s="88" t="s">
        <v>3094</v>
      </c>
      <c r="H760" s="91" t="s">
        <v>776</v>
      </c>
    </row>
    <row r="761" spans="4:8" x14ac:dyDescent="0.6">
      <c r="D761" s="88" t="s">
        <v>3063</v>
      </c>
      <c r="E761" s="88" t="s">
        <v>3064</v>
      </c>
      <c r="F761" s="89" t="s">
        <v>3095</v>
      </c>
      <c r="G761" s="88" t="s">
        <v>3096</v>
      </c>
      <c r="H761" s="91" t="s">
        <v>777</v>
      </c>
    </row>
    <row r="762" spans="4:8" x14ac:dyDescent="0.6">
      <c r="D762" s="88" t="s">
        <v>3063</v>
      </c>
      <c r="E762" s="88" t="s">
        <v>3064</v>
      </c>
      <c r="F762" s="89" t="s">
        <v>3110</v>
      </c>
      <c r="G762" s="88" t="s">
        <v>3111</v>
      </c>
      <c r="H762" s="91" t="s">
        <v>3112</v>
      </c>
    </row>
    <row r="763" spans="4:8" x14ac:dyDescent="0.6">
      <c r="D763" s="88" t="s">
        <v>3063</v>
      </c>
      <c r="E763" s="88" t="s">
        <v>3064</v>
      </c>
      <c r="F763" s="89" t="s">
        <v>3097</v>
      </c>
      <c r="G763" s="88" t="s">
        <v>3098</v>
      </c>
      <c r="H763" s="91" t="s">
        <v>778</v>
      </c>
    </row>
    <row r="764" spans="4:8" x14ac:dyDescent="0.6">
      <c r="D764" s="88" t="s">
        <v>3063</v>
      </c>
      <c r="E764" s="88" t="s">
        <v>3064</v>
      </c>
      <c r="F764" s="89" t="s">
        <v>3099</v>
      </c>
      <c r="G764" s="88" t="s">
        <v>3100</v>
      </c>
      <c r="H764" s="91" t="s">
        <v>779</v>
      </c>
    </row>
    <row r="765" spans="4:8" x14ac:dyDescent="0.6">
      <c r="D765" s="88" t="s">
        <v>3063</v>
      </c>
      <c r="E765" s="88" t="s">
        <v>3064</v>
      </c>
      <c r="F765" s="89" t="s">
        <v>3113</v>
      </c>
      <c r="G765" s="88" t="s">
        <v>3114</v>
      </c>
      <c r="H765" s="91" t="s">
        <v>3115</v>
      </c>
    </row>
    <row r="766" spans="4:8" x14ac:dyDescent="0.6">
      <c r="D766" s="88" t="s">
        <v>3063</v>
      </c>
      <c r="E766" s="88" t="s">
        <v>3064</v>
      </c>
      <c r="F766" s="89" t="s">
        <v>3116</v>
      </c>
      <c r="G766" s="88" t="s">
        <v>3117</v>
      </c>
      <c r="H766" s="91" t="s">
        <v>3118</v>
      </c>
    </row>
    <row r="767" spans="4:8" x14ac:dyDescent="0.6">
      <c r="D767" s="88" t="s">
        <v>3063</v>
      </c>
      <c r="E767" s="88" t="s">
        <v>3064</v>
      </c>
      <c r="F767" s="89" t="s">
        <v>3119</v>
      </c>
      <c r="G767" s="88" t="s">
        <v>3120</v>
      </c>
      <c r="H767" s="91" t="s">
        <v>780</v>
      </c>
    </row>
    <row r="768" spans="4:8" x14ac:dyDescent="0.6">
      <c r="D768" s="88" t="s">
        <v>3063</v>
      </c>
      <c r="E768" s="88" t="s">
        <v>3064</v>
      </c>
      <c r="F768" s="89" t="s">
        <v>3121</v>
      </c>
      <c r="G768" s="88" t="s">
        <v>3122</v>
      </c>
      <c r="H768" s="91" t="s">
        <v>781</v>
      </c>
    </row>
    <row r="769" spans="4:8" x14ac:dyDescent="0.6">
      <c r="D769" s="88" t="s">
        <v>3063</v>
      </c>
      <c r="E769" s="88" t="s">
        <v>3064</v>
      </c>
      <c r="F769" s="89" t="s">
        <v>3123</v>
      </c>
      <c r="G769" s="88" t="s">
        <v>3124</v>
      </c>
      <c r="H769" s="91" t="s">
        <v>3125</v>
      </c>
    </row>
    <row r="770" spans="4:8" x14ac:dyDescent="0.6">
      <c r="D770" s="88" t="s">
        <v>3063</v>
      </c>
      <c r="E770" s="88" t="s">
        <v>3064</v>
      </c>
      <c r="F770" s="89" t="s">
        <v>3126</v>
      </c>
      <c r="G770" s="88" t="s">
        <v>3127</v>
      </c>
      <c r="H770" s="91" t="s">
        <v>782</v>
      </c>
    </row>
    <row r="771" spans="4:8" x14ac:dyDescent="0.6">
      <c r="D771" s="88" t="s">
        <v>3063</v>
      </c>
      <c r="E771" s="88" t="s">
        <v>3064</v>
      </c>
      <c r="F771" s="89" t="s">
        <v>3128</v>
      </c>
      <c r="G771" s="88" t="s">
        <v>3129</v>
      </c>
      <c r="H771" s="91" t="s">
        <v>3130</v>
      </c>
    </row>
    <row r="772" spans="4:8" x14ac:dyDescent="0.6">
      <c r="D772" s="88" t="s">
        <v>3063</v>
      </c>
      <c r="E772" s="88" t="s">
        <v>3064</v>
      </c>
      <c r="F772" s="89" t="s">
        <v>3131</v>
      </c>
      <c r="G772" s="88" t="s">
        <v>3132</v>
      </c>
      <c r="H772" s="91" t="s">
        <v>783</v>
      </c>
    </row>
    <row r="773" spans="4:8" x14ac:dyDescent="0.6">
      <c r="D773" s="88" t="s">
        <v>3063</v>
      </c>
      <c r="E773" s="88" t="s">
        <v>3064</v>
      </c>
      <c r="F773" s="89" t="s">
        <v>3133</v>
      </c>
      <c r="G773" s="88" t="s">
        <v>3134</v>
      </c>
      <c r="H773" s="91" t="s">
        <v>784</v>
      </c>
    </row>
    <row r="774" spans="4:8" x14ac:dyDescent="0.6">
      <c r="D774" s="88" t="s">
        <v>3063</v>
      </c>
      <c r="E774" s="88" t="s">
        <v>3064</v>
      </c>
      <c r="F774" s="89" t="s">
        <v>3135</v>
      </c>
      <c r="G774" s="88" t="s">
        <v>3136</v>
      </c>
      <c r="H774" s="91" t="s">
        <v>785</v>
      </c>
    </row>
    <row r="775" spans="4:8" x14ac:dyDescent="0.6">
      <c r="D775" s="88" t="s">
        <v>3063</v>
      </c>
      <c r="E775" s="88" t="s">
        <v>3064</v>
      </c>
      <c r="F775" s="89" t="s">
        <v>3137</v>
      </c>
      <c r="G775" s="88" t="s">
        <v>3138</v>
      </c>
      <c r="H775" s="91" t="s">
        <v>3139</v>
      </c>
    </row>
    <row r="776" spans="4:8" x14ac:dyDescent="0.6">
      <c r="D776" s="88" t="s">
        <v>3063</v>
      </c>
      <c r="E776" s="88" t="s">
        <v>3064</v>
      </c>
      <c r="F776" s="89" t="s">
        <v>3140</v>
      </c>
      <c r="G776" s="88" t="s">
        <v>3141</v>
      </c>
      <c r="H776" s="91" t="s">
        <v>786</v>
      </c>
    </row>
    <row r="777" spans="4:8" x14ac:dyDescent="0.6">
      <c r="D777" s="88" t="s">
        <v>3063</v>
      </c>
      <c r="E777" s="88" t="s">
        <v>3064</v>
      </c>
      <c r="F777" s="89" t="s">
        <v>3142</v>
      </c>
      <c r="G777" s="88" t="s">
        <v>3143</v>
      </c>
      <c r="H777" s="91" t="s">
        <v>787</v>
      </c>
    </row>
    <row r="778" spans="4:8" x14ac:dyDescent="0.6">
      <c r="D778" s="88" t="s">
        <v>3063</v>
      </c>
      <c r="E778" s="88" t="s">
        <v>3064</v>
      </c>
      <c r="F778" s="89" t="s">
        <v>3144</v>
      </c>
      <c r="G778" s="88" t="s">
        <v>3145</v>
      </c>
      <c r="H778" s="91" t="s">
        <v>3146</v>
      </c>
    </row>
    <row r="779" spans="4:8" x14ac:dyDescent="0.6">
      <c r="D779" s="88" t="s">
        <v>3063</v>
      </c>
      <c r="E779" s="88" t="s">
        <v>3064</v>
      </c>
      <c r="F779" s="89" t="s">
        <v>3147</v>
      </c>
      <c r="G779" s="88" t="s">
        <v>3148</v>
      </c>
      <c r="H779" s="91" t="s">
        <v>788</v>
      </c>
    </row>
    <row r="780" spans="4:8" x14ac:dyDescent="0.6">
      <c r="D780" s="88" t="s">
        <v>3063</v>
      </c>
      <c r="E780" s="88" t="s">
        <v>3064</v>
      </c>
      <c r="F780" s="89" t="s">
        <v>3149</v>
      </c>
      <c r="G780" s="88" t="s">
        <v>3150</v>
      </c>
      <c r="H780" s="91" t="s">
        <v>789</v>
      </c>
    </row>
    <row r="781" spans="4:8" x14ac:dyDescent="0.6">
      <c r="D781" s="88" t="s">
        <v>3063</v>
      </c>
      <c r="E781" s="88" t="s">
        <v>3064</v>
      </c>
      <c r="F781" s="89" t="s">
        <v>3151</v>
      </c>
      <c r="G781" s="88" t="s">
        <v>3152</v>
      </c>
      <c r="H781" s="91" t="s">
        <v>790</v>
      </c>
    </row>
    <row r="782" spans="4:8" x14ac:dyDescent="0.6">
      <c r="D782" s="88" t="s">
        <v>3063</v>
      </c>
      <c r="E782" s="88" t="s">
        <v>3064</v>
      </c>
      <c r="F782" s="89" t="s">
        <v>3153</v>
      </c>
      <c r="G782" s="88" t="s">
        <v>3154</v>
      </c>
      <c r="H782" s="91" t="s">
        <v>791</v>
      </c>
    </row>
    <row r="783" spans="4:8" x14ac:dyDescent="0.6">
      <c r="D783" s="88" t="s">
        <v>3063</v>
      </c>
      <c r="E783" s="88" t="s">
        <v>3064</v>
      </c>
      <c r="F783" s="89" t="s">
        <v>3155</v>
      </c>
      <c r="G783" s="88" t="s">
        <v>3156</v>
      </c>
      <c r="H783" s="91" t="s">
        <v>3157</v>
      </c>
    </row>
    <row r="784" spans="4:8" x14ac:dyDescent="0.6">
      <c r="D784" s="88" t="s">
        <v>3063</v>
      </c>
      <c r="E784" s="88" t="s">
        <v>3064</v>
      </c>
      <c r="F784" s="89" t="s">
        <v>3158</v>
      </c>
      <c r="G784" s="88" t="s">
        <v>3159</v>
      </c>
      <c r="H784" s="91" t="s">
        <v>792</v>
      </c>
    </row>
    <row r="785" spans="4:8" x14ac:dyDescent="0.6">
      <c r="D785" s="88" t="s">
        <v>3063</v>
      </c>
      <c r="E785" s="88" t="s">
        <v>3064</v>
      </c>
      <c r="F785" s="89" t="s">
        <v>3160</v>
      </c>
      <c r="G785" s="88" t="s">
        <v>3161</v>
      </c>
      <c r="H785" s="91" t="s">
        <v>793</v>
      </c>
    </row>
    <row r="786" spans="4:8" x14ac:dyDescent="0.6">
      <c r="D786" s="88" t="s">
        <v>3063</v>
      </c>
      <c r="E786" s="88" t="s">
        <v>3064</v>
      </c>
      <c r="F786" s="89" t="s">
        <v>3162</v>
      </c>
      <c r="G786" s="88" t="s">
        <v>3163</v>
      </c>
      <c r="H786" s="91" t="s">
        <v>794</v>
      </c>
    </row>
    <row r="787" spans="4:8" x14ac:dyDescent="0.6">
      <c r="D787" s="88" t="s">
        <v>3063</v>
      </c>
      <c r="E787" s="88" t="s">
        <v>3064</v>
      </c>
      <c r="F787" s="89" t="s">
        <v>3164</v>
      </c>
      <c r="G787" s="88" t="s">
        <v>3165</v>
      </c>
      <c r="H787" s="91" t="s">
        <v>795</v>
      </c>
    </row>
    <row r="788" spans="4:8" x14ac:dyDescent="0.6">
      <c r="D788" s="88" t="s">
        <v>3618</v>
      </c>
      <c r="E788" s="88" t="s">
        <v>3173</v>
      </c>
      <c r="F788" s="89" t="s">
        <v>3619</v>
      </c>
      <c r="G788" s="88" t="s">
        <v>3620</v>
      </c>
      <c r="H788" s="91" t="s">
        <v>3621</v>
      </c>
    </row>
    <row r="789" spans="4:8" x14ac:dyDescent="0.6">
      <c r="D789" s="88" t="s">
        <v>3618</v>
      </c>
      <c r="E789" s="88" t="s">
        <v>3173</v>
      </c>
      <c r="F789" s="89" t="s">
        <v>3622</v>
      </c>
      <c r="G789" s="88" t="s">
        <v>3623</v>
      </c>
      <c r="H789" s="91" t="s">
        <v>3621</v>
      </c>
    </row>
    <row r="790" spans="4:8" x14ac:dyDescent="0.6">
      <c r="D790" s="88" t="s">
        <v>3172</v>
      </c>
      <c r="E790" s="88" t="s">
        <v>3173</v>
      </c>
      <c r="F790" s="89" t="s">
        <v>3174</v>
      </c>
      <c r="G790" s="88" t="s">
        <v>3175</v>
      </c>
      <c r="H790" s="91" t="s">
        <v>3176</v>
      </c>
    </row>
    <row r="791" spans="4:8" x14ac:dyDescent="0.6">
      <c r="D791" s="88" t="s">
        <v>3172</v>
      </c>
      <c r="E791" s="88" t="s">
        <v>3173</v>
      </c>
      <c r="F791" s="89" t="s">
        <v>3177</v>
      </c>
      <c r="G791" s="88" t="s">
        <v>3178</v>
      </c>
      <c r="H791" s="91" t="s">
        <v>796</v>
      </c>
    </row>
    <row r="792" spans="4:8" x14ac:dyDescent="0.6">
      <c r="D792" s="88" t="s">
        <v>3172</v>
      </c>
      <c r="E792" s="88" t="s">
        <v>3173</v>
      </c>
      <c r="F792" s="89" t="s">
        <v>3179</v>
      </c>
      <c r="G792" s="88" t="s">
        <v>3180</v>
      </c>
      <c r="H792" s="91" t="s">
        <v>797</v>
      </c>
    </row>
    <row r="793" spans="4:8" x14ac:dyDescent="0.6">
      <c r="D793" s="88" t="s">
        <v>3172</v>
      </c>
      <c r="E793" s="88" t="s">
        <v>3173</v>
      </c>
      <c r="F793" s="89" t="s">
        <v>3181</v>
      </c>
      <c r="G793" s="88" t="s">
        <v>3182</v>
      </c>
      <c r="H793" s="91" t="s">
        <v>798</v>
      </c>
    </row>
    <row r="794" spans="4:8" x14ac:dyDescent="0.6">
      <c r="D794" s="88" t="s">
        <v>3172</v>
      </c>
      <c r="E794" s="88" t="s">
        <v>3173</v>
      </c>
      <c r="F794" s="89" t="s">
        <v>3183</v>
      </c>
      <c r="G794" s="88" t="s">
        <v>3184</v>
      </c>
      <c r="H794" s="91" t="s">
        <v>799</v>
      </c>
    </row>
    <row r="795" spans="4:8" x14ac:dyDescent="0.6">
      <c r="D795" s="88" t="s">
        <v>3172</v>
      </c>
      <c r="E795" s="88" t="s">
        <v>3173</v>
      </c>
      <c r="F795" s="89" t="s">
        <v>3185</v>
      </c>
      <c r="G795" s="88" t="s">
        <v>3186</v>
      </c>
      <c r="H795" s="91" t="s">
        <v>3187</v>
      </c>
    </row>
    <row r="796" spans="4:8" x14ac:dyDescent="0.6">
      <c r="D796" s="88" t="s">
        <v>3172</v>
      </c>
      <c r="E796" s="88" t="s">
        <v>3173</v>
      </c>
      <c r="F796" s="89" t="s">
        <v>3188</v>
      </c>
      <c r="G796" s="88" t="s">
        <v>3189</v>
      </c>
      <c r="H796" s="91" t="s">
        <v>800</v>
      </c>
    </row>
    <row r="797" spans="4:8" x14ac:dyDescent="0.6">
      <c r="D797" s="88" t="s">
        <v>3172</v>
      </c>
      <c r="E797" s="88" t="s">
        <v>3173</v>
      </c>
      <c r="F797" s="89" t="s">
        <v>3190</v>
      </c>
      <c r="G797" s="88" t="s">
        <v>3191</v>
      </c>
      <c r="H797" s="91" t="s">
        <v>801</v>
      </c>
    </row>
    <row r="798" spans="4:8" x14ac:dyDescent="0.6">
      <c r="D798" s="88" t="s">
        <v>3172</v>
      </c>
      <c r="E798" s="88" t="s">
        <v>3173</v>
      </c>
      <c r="F798" s="89" t="s">
        <v>3192</v>
      </c>
      <c r="G798" s="88" t="s">
        <v>3193</v>
      </c>
      <c r="H798" s="91" t="s">
        <v>802</v>
      </c>
    </row>
    <row r="799" spans="4:8" x14ac:dyDescent="0.6">
      <c r="D799" s="88" t="s">
        <v>3172</v>
      </c>
      <c r="E799" s="88" t="s">
        <v>3173</v>
      </c>
      <c r="F799" s="89" t="s">
        <v>3194</v>
      </c>
      <c r="G799" s="88" t="s">
        <v>3195</v>
      </c>
      <c r="H799" s="91" t="s">
        <v>3196</v>
      </c>
    </row>
    <row r="800" spans="4:8" x14ac:dyDescent="0.6">
      <c r="D800" s="88" t="s">
        <v>3172</v>
      </c>
      <c r="E800" s="88" t="s">
        <v>3173</v>
      </c>
      <c r="F800" s="89" t="s">
        <v>3197</v>
      </c>
      <c r="G800" s="88" t="s">
        <v>3198</v>
      </c>
      <c r="H800" s="91" t="s">
        <v>803</v>
      </c>
    </row>
    <row r="801" spans="4:8" x14ac:dyDescent="0.6">
      <c r="D801" s="88" t="s">
        <v>3172</v>
      </c>
      <c r="E801" s="88" t="s">
        <v>3173</v>
      </c>
      <c r="F801" s="89" t="s">
        <v>3199</v>
      </c>
      <c r="G801" s="88" t="s">
        <v>3200</v>
      </c>
      <c r="H801" s="91" t="s">
        <v>804</v>
      </c>
    </row>
    <row r="802" spans="4:8" x14ac:dyDescent="0.6">
      <c r="D802" s="88" t="s">
        <v>3172</v>
      </c>
      <c r="E802" s="88" t="s">
        <v>3173</v>
      </c>
      <c r="F802" s="89" t="s">
        <v>3201</v>
      </c>
      <c r="G802" s="88" t="s">
        <v>3202</v>
      </c>
      <c r="H802" s="91" t="s">
        <v>805</v>
      </c>
    </row>
    <row r="803" spans="4:8" x14ac:dyDescent="0.6">
      <c r="D803" s="88" t="s">
        <v>3618</v>
      </c>
      <c r="E803" s="88" t="s">
        <v>3173</v>
      </c>
      <c r="F803" s="89" t="s">
        <v>3624</v>
      </c>
      <c r="G803" s="88" t="s">
        <v>3625</v>
      </c>
      <c r="H803" s="91" t="s">
        <v>3626</v>
      </c>
    </row>
    <row r="804" spans="4:8" x14ac:dyDescent="0.6">
      <c r="D804" s="88" t="s">
        <v>3172</v>
      </c>
      <c r="E804" s="88" t="s">
        <v>3173</v>
      </c>
      <c r="F804" s="89" t="s">
        <v>3203</v>
      </c>
      <c r="G804" s="88" t="s">
        <v>3204</v>
      </c>
      <c r="H804" s="91" t="s">
        <v>806</v>
      </c>
    </row>
    <row r="805" spans="4:8" x14ac:dyDescent="0.6">
      <c r="D805" s="88" t="s">
        <v>3172</v>
      </c>
      <c r="E805" s="88" t="s">
        <v>3173</v>
      </c>
      <c r="F805" s="89" t="s">
        <v>3205</v>
      </c>
      <c r="G805" s="88" t="s">
        <v>3206</v>
      </c>
      <c r="H805" s="91" t="s">
        <v>807</v>
      </c>
    </row>
    <row r="806" spans="4:8" x14ac:dyDescent="0.6">
      <c r="D806" s="88" t="s">
        <v>3172</v>
      </c>
      <c r="E806" s="88" t="s">
        <v>3173</v>
      </c>
      <c r="F806" s="89" t="s">
        <v>3207</v>
      </c>
      <c r="G806" s="88" t="s">
        <v>3208</v>
      </c>
      <c r="H806" s="91" t="s">
        <v>808</v>
      </c>
    </row>
    <row r="807" spans="4:8" x14ac:dyDescent="0.6">
      <c r="D807" s="88" t="s">
        <v>3172</v>
      </c>
      <c r="E807" s="88" t="s">
        <v>3173</v>
      </c>
      <c r="F807" s="89" t="s">
        <v>3209</v>
      </c>
      <c r="G807" s="88" t="s">
        <v>3210</v>
      </c>
      <c r="H807" s="91" t="s">
        <v>809</v>
      </c>
    </row>
    <row r="808" spans="4:8" x14ac:dyDescent="0.6">
      <c r="D808" s="88" t="s">
        <v>3172</v>
      </c>
      <c r="E808" s="88" t="s">
        <v>3173</v>
      </c>
      <c r="F808" s="89" t="s">
        <v>3211</v>
      </c>
      <c r="G808" s="88" t="s">
        <v>3212</v>
      </c>
      <c r="H808" s="91" t="s">
        <v>810</v>
      </c>
    </row>
    <row r="809" spans="4:8" x14ac:dyDescent="0.6">
      <c r="D809" s="88" t="s">
        <v>3618</v>
      </c>
      <c r="E809" s="88" t="s">
        <v>3173</v>
      </c>
      <c r="F809" s="89" t="s">
        <v>3627</v>
      </c>
      <c r="G809" s="88" t="s">
        <v>3628</v>
      </c>
      <c r="H809" s="91" t="s">
        <v>3629</v>
      </c>
    </row>
    <row r="810" spans="4:8" x14ac:dyDescent="0.6">
      <c r="D810" s="88" t="s">
        <v>3213</v>
      </c>
      <c r="E810" s="88" t="s">
        <v>3173</v>
      </c>
      <c r="F810" s="89" t="s">
        <v>3214</v>
      </c>
      <c r="G810" s="88" t="s">
        <v>3215</v>
      </c>
      <c r="H810" s="91" t="s">
        <v>3216</v>
      </c>
    </row>
    <row r="811" spans="4:8" x14ac:dyDescent="0.6">
      <c r="D811" s="88" t="s">
        <v>3213</v>
      </c>
      <c r="E811" s="88" t="s">
        <v>3173</v>
      </c>
      <c r="F811" s="89" t="s">
        <v>3217</v>
      </c>
      <c r="G811" s="88" t="s">
        <v>3218</v>
      </c>
      <c r="H811" s="91" t="s">
        <v>811</v>
      </c>
    </row>
    <row r="812" spans="4:8" x14ac:dyDescent="0.6">
      <c r="D812" s="88" t="s">
        <v>3213</v>
      </c>
      <c r="E812" s="88" t="s">
        <v>3173</v>
      </c>
      <c r="F812" s="89" t="s">
        <v>3219</v>
      </c>
      <c r="G812" s="88" t="s">
        <v>3220</v>
      </c>
      <c r="H812" s="91" t="s">
        <v>812</v>
      </c>
    </row>
    <row r="813" spans="4:8" x14ac:dyDescent="0.6">
      <c r="D813" s="88" t="s">
        <v>3213</v>
      </c>
      <c r="E813" s="88" t="s">
        <v>3173</v>
      </c>
      <c r="F813" s="89" t="s">
        <v>3221</v>
      </c>
      <c r="G813" s="88" t="s">
        <v>3222</v>
      </c>
      <c r="H813" s="91" t="s">
        <v>813</v>
      </c>
    </row>
    <row r="814" spans="4:8" x14ac:dyDescent="0.6">
      <c r="D814" s="88" t="s">
        <v>3213</v>
      </c>
      <c r="E814" s="88" t="s">
        <v>3173</v>
      </c>
      <c r="F814" s="89" t="s">
        <v>3223</v>
      </c>
      <c r="G814" s="88" t="s">
        <v>3224</v>
      </c>
      <c r="H814" s="91" t="s">
        <v>814</v>
      </c>
    </row>
    <row r="815" spans="4:8" x14ac:dyDescent="0.6">
      <c r="D815" s="88" t="s">
        <v>3213</v>
      </c>
      <c r="E815" s="88" t="s">
        <v>3173</v>
      </c>
      <c r="F815" s="89" t="s">
        <v>3225</v>
      </c>
      <c r="G815" s="88" t="s">
        <v>3226</v>
      </c>
      <c r="H815" s="91" t="s">
        <v>815</v>
      </c>
    </row>
    <row r="816" spans="4:8" x14ac:dyDescent="0.6">
      <c r="D816" s="88" t="s">
        <v>3213</v>
      </c>
      <c r="E816" s="88" t="s">
        <v>3173</v>
      </c>
      <c r="F816" s="89" t="s">
        <v>3227</v>
      </c>
      <c r="G816" s="88" t="s">
        <v>3228</v>
      </c>
      <c r="H816" s="91" t="s">
        <v>816</v>
      </c>
    </row>
    <row r="817" spans="4:8" x14ac:dyDescent="0.6">
      <c r="D817" s="88" t="s">
        <v>3213</v>
      </c>
      <c r="E817" s="88" t="s">
        <v>3173</v>
      </c>
      <c r="F817" s="89" t="s">
        <v>3229</v>
      </c>
      <c r="G817" s="88" t="s">
        <v>3230</v>
      </c>
      <c r="H817" s="91" t="s">
        <v>817</v>
      </c>
    </row>
    <row r="818" spans="4:8" x14ac:dyDescent="0.6">
      <c r="D818" s="88" t="s">
        <v>3213</v>
      </c>
      <c r="E818" s="88" t="s">
        <v>3173</v>
      </c>
      <c r="F818" s="89" t="s">
        <v>3231</v>
      </c>
      <c r="G818" s="88" t="s">
        <v>3232</v>
      </c>
      <c r="H818" s="91" t="s">
        <v>818</v>
      </c>
    </row>
    <row r="819" spans="4:8" x14ac:dyDescent="0.6">
      <c r="D819" s="88" t="s">
        <v>3213</v>
      </c>
      <c r="E819" s="88" t="s">
        <v>3173</v>
      </c>
      <c r="F819" s="89" t="s">
        <v>3233</v>
      </c>
      <c r="G819" s="88" t="s">
        <v>3234</v>
      </c>
      <c r="H819" s="91" t="s">
        <v>819</v>
      </c>
    </row>
    <row r="820" spans="4:8" x14ac:dyDescent="0.6">
      <c r="D820" s="88" t="s">
        <v>3618</v>
      </c>
      <c r="E820" s="88" t="s">
        <v>3173</v>
      </c>
      <c r="F820" s="89" t="s">
        <v>3630</v>
      </c>
      <c r="G820" s="88" t="s">
        <v>3631</v>
      </c>
      <c r="H820" s="91" t="s">
        <v>3632</v>
      </c>
    </row>
    <row r="821" spans="4:8" x14ac:dyDescent="0.6">
      <c r="D821" s="88" t="s">
        <v>3213</v>
      </c>
      <c r="E821" s="88" t="s">
        <v>3173</v>
      </c>
      <c r="F821" s="89" t="s">
        <v>3235</v>
      </c>
      <c r="G821" s="88" t="s">
        <v>3236</v>
      </c>
      <c r="H821" s="91" t="s">
        <v>820</v>
      </c>
    </row>
    <row r="822" spans="4:8" x14ac:dyDescent="0.6">
      <c r="D822" s="88" t="s">
        <v>3213</v>
      </c>
      <c r="E822" s="88" t="s">
        <v>3173</v>
      </c>
      <c r="F822" s="89" t="s">
        <v>3237</v>
      </c>
      <c r="G822" s="88" t="s">
        <v>3238</v>
      </c>
      <c r="H822" s="91" t="s">
        <v>821</v>
      </c>
    </row>
    <row r="823" spans="4:8" x14ac:dyDescent="0.6">
      <c r="D823" s="88" t="s">
        <v>3213</v>
      </c>
      <c r="E823" s="88" t="s">
        <v>3173</v>
      </c>
      <c r="F823" s="89" t="s">
        <v>3239</v>
      </c>
      <c r="G823" s="88" t="s">
        <v>3240</v>
      </c>
      <c r="H823" s="91" t="s">
        <v>822</v>
      </c>
    </row>
    <row r="824" spans="4:8" x14ac:dyDescent="0.6">
      <c r="D824" s="88" t="s">
        <v>3213</v>
      </c>
      <c r="E824" s="88" t="s">
        <v>3173</v>
      </c>
      <c r="F824" s="89" t="s">
        <v>3241</v>
      </c>
      <c r="G824" s="88" t="s">
        <v>3242</v>
      </c>
      <c r="H824" s="91" t="s">
        <v>823</v>
      </c>
    </row>
    <row r="825" spans="4:8" x14ac:dyDescent="0.6">
      <c r="D825" s="88" t="s">
        <v>3213</v>
      </c>
      <c r="E825" s="88" t="s">
        <v>3173</v>
      </c>
      <c r="F825" s="89" t="s">
        <v>3243</v>
      </c>
      <c r="G825" s="88" t="s">
        <v>3244</v>
      </c>
      <c r="H825" s="91" t="s">
        <v>824</v>
      </c>
    </row>
    <row r="826" spans="4:8" x14ac:dyDescent="0.6">
      <c r="D826" s="88" t="s">
        <v>3213</v>
      </c>
      <c r="E826" s="88" t="s">
        <v>3173</v>
      </c>
      <c r="F826" s="89" t="s">
        <v>3245</v>
      </c>
      <c r="G826" s="88" t="s">
        <v>3246</v>
      </c>
      <c r="H826" s="91" t="s">
        <v>825</v>
      </c>
    </row>
    <row r="827" spans="4:8" x14ac:dyDescent="0.6">
      <c r="D827" s="88" t="s">
        <v>3213</v>
      </c>
      <c r="E827" s="88" t="s">
        <v>3173</v>
      </c>
      <c r="F827" s="89" t="s">
        <v>3247</v>
      </c>
      <c r="G827" s="88" t="s">
        <v>3248</v>
      </c>
      <c r="H827" s="91" t="s">
        <v>826</v>
      </c>
    </row>
    <row r="828" spans="4:8" x14ac:dyDescent="0.6">
      <c r="D828" s="88" t="s">
        <v>3618</v>
      </c>
      <c r="E828" s="88" t="s">
        <v>3173</v>
      </c>
      <c r="F828" s="89" t="s">
        <v>3633</v>
      </c>
      <c r="G828" s="88" t="s">
        <v>3634</v>
      </c>
      <c r="H828" s="91" t="s">
        <v>3635</v>
      </c>
    </row>
    <row r="829" spans="4:8" x14ac:dyDescent="0.6">
      <c r="D829" s="88" t="s">
        <v>3213</v>
      </c>
      <c r="E829" s="88" t="s">
        <v>3173</v>
      </c>
      <c r="F829" s="89" t="s">
        <v>3249</v>
      </c>
      <c r="G829" s="88" t="s">
        <v>3250</v>
      </c>
      <c r="H829" s="91" t="s">
        <v>3251</v>
      </c>
    </row>
    <row r="830" spans="4:8" x14ac:dyDescent="0.6">
      <c r="D830" s="88" t="s">
        <v>3213</v>
      </c>
      <c r="E830" s="88" t="s">
        <v>3173</v>
      </c>
      <c r="F830" s="89" t="s">
        <v>3252</v>
      </c>
      <c r="G830" s="88" t="s">
        <v>3253</v>
      </c>
      <c r="H830" s="91" t="s">
        <v>827</v>
      </c>
    </row>
    <row r="831" spans="4:8" x14ac:dyDescent="0.6">
      <c r="D831" s="88" t="s">
        <v>3213</v>
      </c>
      <c r="E831" s="88" t="s">
        <v>3173</v>
      </c>
      <c r="F831" s="89" t="s">
        <v>3254</v>
      </c>
      <c r="G831" s="88" t="s">
        <v>3255</v>
      </c>
      <c r="H831" s="91" t="s">
        <v>828</v>
      </c>
    </row>
    <row r="832" spans="4:8" x14ac:dyDescent="0.6">
      <c r="D832" s="88" t="s">
        <v>3213</v>
      </c>
      <c r="E832" s="88" t="s">
        <v>3173</v>
      </c>
      <c r="F832" s="89" t="s">
        <v>3256</v>
      </c>
      <c r="G832" s="88" t="s">
        <v>3257</v>
      </c>
      <c r="H832" s="91" t="s">
        <v>829</v>
      </c>
    </row>
    <row r="833" spans="4:8" x14ac:dyDescent="0.6">
      <c r="D833" s="88" t="s">
        <v>3213</v>
      </c>
      <c r="E833" s="88" t="s">
        <v>3173</v>
      </c>
      <c r="F833" s="89" t="s">
        <v>3258</v>
      </c>
      <c r="G833" s="88" t="s">
        <v>3259</v>
      </c>
      <c r="H833" s="91" t="s">
        <v>830</v>
      </c>
    </row>
    <row r="834" spans="4:8" x14ac:dyDescent="0.6">
      <c r="D834" s="88" t="s">
        <v>3213</v>
      </c>
      <c r="E834" s="88" t="s">
        <v>3173</v>
      </c>
      <c r="F834" s="89" t="s">
        <v>3260</v>
      </c>
      <c r="G834" s="88" t="s">
        <v>3261</v>
      </c>
      <c r="H834" s="91" t="s">
        <v>831</v>
      </c>
    </row>
    <row r="835" spans="4:8" x14ac:dyDescent="0.6">
      <c r="D835" s="88" t="s">
        <v>3213</v>
      </c>
      <c r="E835" s="88" t="s">
        <v>3173</v>
      </c>
      <c r="F835" s="89" t="s">
        <v>3262</v>
      </c>
      <c r="G835" s="88" t="s">
        <v>3263</v>
      </c>
      <c r="H835" s="91" t="s">
        <v>832</v>
      </c>
    </row>
    <row r="836" spans="4:8" x14ac:dyDescent="0.6">
      <c r="D836" s="88" t="s">
        <v>3213</v>
      </c>
      <c r="E836" s="88" t="s">
        <v>3173</v>
      </c>
      <c r="F836" s="89" t="s">
        <v>3264</v>
      </c>
      <c r="G836" s="88" t="s">
        <v>3265</v>
      </c>
      <c r="H836" s="91" t="s">
        <v>833</v>
      </c>
    </row>
    <row r="837" spans="4:8" x14ac:dyDescent="0.6">
      <c r="D837" s="88" t="s">
        <v>3213</v>
      </c>
      <c r="E837" s="88" t="s">
        <v>3173</v>
      </c>
      <c r="F837" s="89" t="s">
        <v>3266</v>
      </c>
      <c r="G837" s="88" t="s">
        <v>3267</v>
      </c>
      <c r="H837" s="91" t="s">
        <v>834</v>
      </c>
    </row>
    <row r="838" spans="4:8" x14ac:dyDescent="0.6">
      <c r="D838" s="88" t="s">
        <v>3213</v>
      </c>
      <c r="E838" s="88" t="s">
        <v>3173</v>
      </c>
      <c r="F838" s="89" t="s">
        <v>3268</v>
      </c>
      <c r="G838" s="88" t="s">
        <v>3269</v>
      </c>
      <c r="H838" s="91" t="s">
        <v>835</v>
      </c>
    </row>
    <row r="839" spans="4:8" x14ac:dyDescent="0.6">
      <c r="D839" s="88" t="s">
        <v>3213</v>
      </c>
      <c r="E839" s="88" t="s">
        <v>3173</v>
      </c>
      <c r="F839" s="89" t="s">
        <v>3270</v>
      </c>
      <c r="G839" s="88" t="s">
        <v>3271</v>
      </c>
      <c r="H839" s="91" t="s">
        <v>3272</v>
      </c>
    </row>
    <row r="840" spans="4:8" x14ac:dyDescent="0.6">
      <c r="D840" s="88" t="s">
        <v>3213</v>
      </c>
      <c r="E840" s="88" t="s">
        <v>3173</v>
      </c>
      <c r="F840" s="89" t="s">
        <v>3273</v>
      </c>
      <c r="G840" s="88" t="s">
        <v>3274</v>
      </c>
      <c r="H840" s="91" t="s">
        <v>836</v>
      </c>
    </row>
    <row r="841" spans="4:8" x14ac:dyDescent="0.6">
      <c r="D841" s="88" t="s">
        <v>3213</v>
      </c>
      <c r="E841" s="88" t="s">
        <v>3173</v>
      </c>
      <c r="F841" s="89" t="s">
        <v>3275</v>
      </c>
      <c r="G841" s="88" t="s">
        <v>3276</v>
      </c>
      <c r="H841" s="91" t="s">
        <v>837</v>
      </c>
    </row>
    <row r="842" spans="4:8" x14ac:dyDescent="0.6">
      <c r="D842" s="88" t="s">
        <v>3213</v>
      </c>
      <c r="E842" s="88" t="s">
        <v>3173</v>
      </c>
      <c r="F842" s="89" t="s">
        <v>3277</v>
      </c>
      <c r="G842" s="88" t="s">
        <v>3278</v>
      </c>
      <c r="H842" s="91" t="s">
        <v>838</v>
      </c>
    </row>
    <row r="843" spans="4:8" x14ac:dyDescent="0.6">
      <c r="D843" s="88" t="s">
        <v>3618</v>
      </c>
      <c r="E843" s="88" t="s">
        <v>3173</v>
      </c>
      <c r="F843" s="89" t="s">
        <v>3636</v>
      </c>
      <c r="G843" s="88" t="s">
        <v>3637</v>
      </c>
      <c r="H843" s="91" t="s">
        <v>3638</v>
      </c>
    </row>
    <row r="844" spans="4:8" x14ac:dyDescent="0.6">
      <c r="D844" s="88" t="s">
        <v>3213</v>
      </c>
      <c r="E844" s="88" t="s">
        <v>3173</v>
      </c>
      <c r="F844" s="89" t="s">
        <v>3279</v>
      </c>
      <c r="G844" s="88" t="s">
        <v>3280</v>
      </c>
      <c r="H844" s="91" t="s">
        <v>3281</v>
      </c>
    </row>
    <row r="845" spans="4:8" x14ac:dyDescent="0.6">
      <c r="D845" s="88" t="s">
        <v>3213</v>
      </c>
      <c r="E845" s="88" t="s">
        <v>3173</v>
      </c>
      <c r="F845" s="89" t="s">
        <v>3282</v>
      </c>
      <c r="G845" s="88" t="s">
        <v>3283</v>
      </c>
      <c r="H845" s="91" t="s">
        <v>839</v>
      </c>
    </row>
    <row r="846" spans="4:8" x14ac:dyDescent="0.6">
      <c r="D846" s="88" t="s">
        <v>3213</v>
      </c>
      <c r="E846" s="88" t="s">
        <v>3173</v>
      </c>
      <c r="F846" s="89" t="s">
        <v>3284</v>
      </c>
      <c r="G846" s="88" t="s">
        <v>3285</v>
      </c>
      <c r="H846" s="91" t="s">
        <v>840</v>
      </c>
    </row>
    <row r="847" spans="4:8" x14ac:dyDescent="0.6">
      <c r="D847" s="88" t="s">
        <v>3213</v>
      </c>
      <c r="E847" s="88" t="s">
        <v>3173</v>
      </c>
      <c r="F847" s="89" t="s">
        <v>3286</v>
      </c>
      <c r="G847" s="88" t="s">
        <v>3287</v>
      </c>
      <c r="H847" s="91" t="s">
        <v>841</v>
      </c>
    </row>
    <row r="848" spans="4:8" x14ac:dyDescent="0.6">
      <c r="D848" s="88" t="s">
        <v>3213</v>
      </c>
      <c r="E848" s="88" t="s">
        <v>3173</v>
      </c>
      <c r="F848" s="89" t="s">
        <v>3288</v>
      </c>
      <c r="G848" s="88" t="s">
        <v>3289</v>
      </c>
      <c r="H848" s="91" t="s">
        <v>842</v>
      </c>
    </row>
    <row r="849" spans="4:8" x14ac:dyDescent="0.6">
      <c r="D849" s="88" t="s">
        <v>3213</v>
      </c>
      <c r="E849" s="88" t="s">
        <v>3173</v>
      </c>
      <c r="F849" s="89" t="s">
        <v>3290</v>
      </c>
      <c r="G849" s="88" t="s">
        <v>3291</v>
      </c>
      <c r="H849" s="91" t="s">
        <v>843</v>
      </c>
    </row>
    <row r="850" spans="4:8" x14ac:dyDescent="0.6">
      <c r="D850" s="88" t="s">
        <v>3213</v>
      </c>
      <c r="E850" s="88" t="s">
        <v>3173</v>
      </c>
      <c r="F850" s="89" t="s">
        <v>3292</v>
      </c>
      <c r="G850" s="88" t="s">
        <v>3293</v>
      </c>
      <c r="H850" s="91" t="s">
        <v>3294</v>
      </c>
    </row>
    <row r="851" spans="4:8" x14ac:dyDescent="0.6">
      <c r="D851" s="88" t="s">
        <v>3213</v>
      </c>
      <c r="E851" s="88" t="s">
        <v>3173</v>
      </c>
      <c r="F851" s="89" t="s">
        <v>3295</v>
      </c>
      <c r="G851" s="88" t="s">
        <v>3296</v>
      </c>
      <c r="H851" s="91" t="s">
        <v>844</v>
      </c>
    </row>
    <row r="852" spans="4:8" x14ac:dyDescent="0.6">
      <c r="D852" s="88" t="s">
        <v>3213</v>
      </c>
      <c r="E852" s="88" t="s">
        <v>3173</v>
      </c>
      <c r="F852" s="89" t="s">
        <v>3297</v>
      </c>
      <c r="G852" s="88" t="s">
        <v>3298</v>
      </c>
      <c r="H852" s="91" t="s">
        <v>845</v>
      </c>
    </row>
    <row r="853" spans="4:8" x14ac:dyDescent="0.6">
      <c r="D853" s="88" t="s">
        <v>3213</v>
      </c>
      <c r="E853" s="88" t="s">
        <v>3173</v>
      </c>
      <c r="F853" s="89" t="s">
        <v>3299</v>
      </c>
      <c r="G853" s="88" t="s">
        <v>3300</v>
      </c>
      <c r="H853" s="91" t="s">
        <v>3301</v>
      </c>
    </row>
    <row r="854" spans="4:8" x14ac:dyDescent="0.6">
      <c r="D854" s="88" t="s">
        <v>3213</v>
      </c>
      <c r="E854" s="88" t="s">
        <v>3173</v>
      </c>
      <c r="F854" s="89" t="s">
        <v>3302</v>
      </c>
      <c r="G854" s="88" t="s">
        <v>3303</v>
      </c>
      <c r="H854" s="91" t="s">
        <v>846</v>
      </c>
    </row>
    <row r="855" spans="4:8" x14ac:dyDescent="0.6">
      <c r="D855" s="88" t="s">
        <v>3213</v>
      </c>
      <c r="E855" s="88" t="s">
        <v>3173</v>
      </c>
      <c r="F855" s="89" t="s">
        <v>3304</v>
      </c>
      <c r="G855" s="88" t="s">
        <v>3305</v>
      </c>
      <c r="H855" s="91" t="s">
        <v>847</v>
      </c>
    </row>
    <row r="856" spans="4:8" x14ac:dyDescent="0.6">
      <c r="D856" s="88" t="s">
        <v>3213</v>
      </c>
      <c r="E856" s="88" t="s">
        <v>3173</v>
      </c>
      <c r="F856" s="89" t="s">
        <v>3306</v>
      </c>
      <c r="G856" s="88" t="s">
        <v>3307</v>
      </c>
      <c r="H856" s="91" t="s">
        <v>848</v>
      </c>
    </row>
    <row r="857" spans="4:8" x14ac:dyDescent="0.6">
      <c r="D857" s="88" t="s">
        <v>3213</v>
      </c>
      <c r="E857" s="88" t="s">
        <v>3173</v>
      </c>
      <c r="F857" s="89" t="s">
        <v>3308</v>
      </c>
      <c r="G857" s="88" t="s">
        <v>3309</v>
      </c>
      <c r="H857" s="91" t="s">
        <v>849</v>
      </c>
    </row>
    <row r="858" spans="4:8" x14ac:dyDescent="0.6">
      <c r="D858" s="88" t="s">
        <v>3213</v>
      </c>
      <c r="E858" s="88" t="s">
        <v>3173</v>
      </c>
      <c r="F858" s="89" t="s">
        <v>3310</v>
      </c>
      <c r="G858" s="88" t="s">
        <v>3311</v>
      </c>
      <c r="H858" s="91" t="s">
        <v>850</v>
      </c>
    </row>
    <row r="859" spans="4:8" x14ac:dyDescent="0.6">
      <c r="D859" s="88" t="s">
        <v>3213</v>
      </c>
      <c r="E859" s="88" t="s">
        <v>3173</v>
      </c>
      <c r="F859" s="89" t="s">
        <v>3312</v>
      </c>
      <c r="G859" s="88" t="s">
        <v>3313</v>
      </c>
      <c r="H859" s="91" t="s">
        <v>3314</v>
      </c>
    </row>
    <row r="860" spans="4:8" x14ac:dyDescent="0.6">
      <c r="D860" s="88" t="s">
        <v>3213</v>
      </c>
      <c r="E860" s="88" t="s">
        <v>3173</v>
      </c>
      <c r="F860" s="89" t="s">
        <v>3315</v>
      </c>
      <c r="G860" s="88" t="s">
        <v>3316</v>
      </c>
      <c r="H860" s="91" t="s">
        <v>851</v>
      </c>
    </row>
    <row r="861" spans="4:8" x14ac:dyDescent="0.6">
      <c r="D861" s="88" t="s">
        <v>3213</v>
      </c>
      <c r="E861" s="88" t="s">
        <v>3173</v>
      </c>
      <c r="F861" s="89" t="s">
        <v>3317</v>
      </c>
      <c r="G861" s="88" t="s">
        <v>3318</v>
      </c>
      <c r="H861" s="91" t="s">
        <v>852</v>
      </c>
    </row>
    <row r="862" spans="4:8" x14ac:dyDescent="0.6">
      <c r="D862" s="88" t="s">
        <v>3213</v>
      </c>
      <c r="E862" s="88" t="s">
        <v>3173</v>
      </c>
      <c r="F862" s="89" t="s">
        <v>3319</v>
      </c>
      <c r="G862" s="88" t="s">
        <v>3320</v>
      </c>
      <c r="H862" s="91" t="s">
        <v>853</v>
      </c>
    </row>
    <row r="863" spans="4:8" x14ac:dyDescent="0.6">
      <c r="D863" s="88" t="s">
        <v>3213</v>
      </c>
      <c r="E863" s="88" t="s">
        <v>3173</v>
      </c>
      <c r="F863" s="89" t="s">
        <v>3321</v>
      </c>
      <c r="G863" s="88" t="s">
        <v>3322</v>
      </c>
      <c r="H863" s="91" t="s">
        <v>3323</v>
      </c>
    </row>
    <row r="864" spans="4:8" x14ac:dyDescent="0.6">
      <c r="D864" s="88" t="s">
        <v>3213</v>
      </c>
      <c r="E864" s="88" t="s">
        <v>3173</v>
      </c>
      <c r="F864" s="89" t="s">
        <v>3324</v>
      </c>
      <c r="G864" s="88" t="s">
        <v>3325</v>
      </c>
      <c r="H864" s="91" t="s">
        <v>854</v>
      </c>
    </row>
    <row r="865" spans="4:8" x14ac:dyDescent="0.6">
      <c r="D865" s="88" t="s">
        <v>3213</v>
      </c>
      <c r="E865" s="88" t="s">
        <v>3173</v>
      </c>
      <c r="F865" s="89" t="s">
        <v>3326</v>
      </c>
      <c r="G865" s="88" t="s">
        <v>3327</v>
      </c>
      <c r="H865" s="91" t="s">
        <v>855</v>
      </c>
    </row>
    <row r="866" spans="4:8" x14ac:dyDescent="0.6">
      <c r="D866" s="88" t="s">
        <v>3213</v>
      </c>
      <c r="E866" s="88" t="s">
        <v>3173</v>
      </c>
      <c r="F866" s="89" t="s">
        <v>3328</v>
      </c>
      <c r="G866" s="88" t="s">
        <v>3329</v>
      </c>
      <c r="H866" s="91" t="s">
        <v>856</v>
      </c>
    </row>
    <row r="867" spans="4:8" x14ac:dyDescent="0.6">
      <c r="D867" s="88" t="s">
        <v>3213</v>
      </c>
      <c r="E867" s="88" t="s">
        <v>3173</v>
      </c>
      <c r="F867" s="89" t="s">
        <v>3330</v>
      </c>
      <c r="G867" s="88" t="s">
        <v>3331</v>
      </c>
      <c r="H867" s="91" t="s">
        <v>857</v>
      </c>
    </row>
    <row r="868" spans="4:8" x14ac:dyDescent="0.6">
      <c r="D868" s="88" t="s">
        <v>3213</v>
      </c>
      <c r="E868" s="88" t="s">
        <v>3173</v>
      </c>
      <c r="F868" s="89" t="s">
        <v>3332</v>
      </c>
      <c r="G868" s="88" t="s">
        <v>3333</v>
      </c>
      <c r="H868" s="91" t="s">
        <v>858</v>
      </c>
    </row>
    <row r="869" spans="4:8" x14ac:dyDescent="0.6">
      <c r="D869" s="88" t="s">
        <v>3213</v>
      </c>
      <c r="E869" s="88" t="s">
        <v>3173</v>
      </c>
      <c r="F869" s="89" t="s">
        <v>3334</v>
      </c>
      <c r="G869" s="88" t="s">
        <v>3335</v>
      </c>
      <c r="H869" s="91" t="s">
        <v>859</v>
      </c>
    </row>
    <row r="870" spans="4:8" x14ac:dyDescent="0.6">
      <c r="D870" s="88" t="s">
        <v>3618</v>
      </c>
      <c r="E870" s="88" t="s">
        <v>3173</v>
      </c>
      <c r="F870" s="89" t="s">
        <v>3639</v>
      </c>
      <c r="G870" s="88" t="s">
        <v>3640</v>
      </c>
      <c r="H870" s="91" t="s">
        <v>3641</v>
      </c>
    </row>
    <row r="871" spans="4:8" x14ac:dyDescent="0.6">
      <c r="D871" s="88" t="s">
        <v>3213</v>
      </c>
      <c r="E871" s="88" t="s">
        <v>3173</v>
      </c>
      <c r="F871" s="89" t="s">
        <v>3336</v>
      </c>
      <c r="G871" s="88" t="s">
        <v>3337</v>
      </c>
      <c r="H871" s="91" t="s">
        <v>860</v>
      </c>
    </row>
    <row r="872" spans="4:8" x14ac:dyDescent="0.6">
      <c r="D872" s="88" t="s">
        <v>3213</v>
      </c>
      <c r="E872" s="88" t="s">
        <v>3173</v>
      </c>
      <c r="F872" s="89" t="s">
        <v>3338</v>
      </c>
      <c r="G872" s="88" t="s">
        <v>3339</v>
      </c>
      <c r="H872" s="91" t="s">
        <v>3340</v>
      </c>
    </row>
    <row r="873" spans="4:8" x14ac:dyDescent="0.6">
      <c r="D873" s="88" t="s">
        <v>3213</v>
      </c>
      <c r="E873" s="88" t="s">
        <v>3173</v>
      </c>
      <c r="F873" s="89" t="s">
        <v>3341</v>
      </c>
      <c r="G873" s="88" t="s">
        <v>3342</v>
      </c>
      <c r="H873" s="91" t="s">
        <v>861</v>
      </c>
    </row>
    <row r="874" spans="4:8" x14ac:dyDescent="0.6">
      <c r="D874" s="88" t="s">
        <v>3213</v>
      </c>
      <c r="E874" s="88" t="s">
        <v>3173</v>
      </c>
      <c r="F874" s="89" t="s">
        <v>3343</v>
      </c>
      <c r="G874" s="88" t="s">
        <v>3344</v>
      </c>
      <c r="H874" s="91" t="s">
        <v>862</v>
      </c>
    </row>
    <row r="875" spans="4:8" x14ac:dyDescent="0.6">
      <c r="D875" s="88" t="s">
        <v>3213</v>
      </c>
      <c r="E875" s="88" t="s">
        <v>3173</v>
      </c>
      <c r="F875" s="89" t="s">
        <v>3345</v>
      </c>
      <c r="G875" s="88" t="s">
        <v>3346</v>
      </c>
      <c r="H875" s="91" t="s">
        <v>863</v>
      </c>
    </row>
    <row r="876" spans="4:8" x14ac:dyDescent="0.6">
      <c r="D876" s="88" t="s">
        <v>3213</v>
      </c>
      <c r="E876" s="88" t="s">
        <v>3173</v>
      </c>
      <c r="F876" s="89" t="s">
        <v>3347</v>
      </c>
      <c r="G876" s="88" t="s">
        <v>3348</v>
      </c>
      <c r="H876" s="91" t="s">
        <v>3349</v>
      </c>
    </row>
    <row r="877" spans="4:8" x14ac:dyDescent="0.6">
      <c r="D877" s="88" t="s">
        <v>3213</v>
      </c>
      <c r="E877" s="88" t="s">
        <v>3173</v>
      </c>
      <c r="F877" s="89" t="s">
        <v>3350</v>
      </c>
      <c r="G877" s="88" t="s">
        <v>3351</v>
      </c>
      <c r="H877" s="91" t="s">
        <v>864</v>
      </c>
    </row>
    <row r="878" spans="4:8" x14ac:dyDescent="0.6">
      <c r="D878" s="88" t="s">
        <v>3213</v>
      </c>
      <c r="E878" s="88" t="s">
        <v>3173</v>
      </c>
      <c r="F878" s="89" t="s">
        <v>3352</v>
      </c>
      <c r="G878" s="88" t="s">
        <v>3353</v>
      </c>
      <c r="H878" s="91" t="s">
        <v>865</v>
      </c>
    </row>
    <row r="879" spans="4:8" x14ac:dyDescent="0.6">
      <c r="D879" s="88" t="s">
        <v>3213</v>
      </c>
      <c r="E879" s="88" t="s">
        <v>3173</v>
      </c>
      <c r="F879" s="89" t="s">
        <v>3354</v>
      </c>
      <c r="G879" s="88" t="s">
        <v>3355</v>
      </c>
      <c r="H879" s="91" t="s">
        <v>866</v>
      </c>
    </row>
    <row r="880" spans="4:8" x14ac:dyDescent="0.6">
      <c r="D880" s="88" t="s">
        <v>3213</v>
      </c>
      <c r="E880" s="88" t="s">
        <v>3173</v>
      </c>
      <c r="F880" s="89" t="s">
        <v>3356</v>
      </c>
      <c r="G880" s="88" t="s">
        <v>3357</v>
      </c>
      <c r="H880" s="91" t="s">
        <v>867</v>
      </c>
    </row>
    <row r="881" spans="4:8" x14ac:dyDescent="0.6">
      <c r="D881" s="88" t="s">
        <v>3213</v>
      </c>
      <c r="E881" s="88" t="s">
        <v>3173</v>
      </c>
      <c r="F881" s="89" t="s">
        <v>3358</v>
      </c>
      <c r="G881" s="88" t="s">
        <v>3359</v>
      </c>
      <c r="H881" s="91" t="s">
        <v>868</v>
      </c>
    </row>
    <row r="882" spans="4:8" x14ac:dyDescent="0.6">
      <c r="D882" s="88" t="s">
        <v>3618</v>
      </c>
      <c r="E882" s="88" t="s">
        <v>3173</v>
      </c>
      <c r="F882" s="89" t="s">
        <v>3642</v>
      </c>
      <c r="G882" s="88" t="s">
        <v>3643</v>
      </c>
      <c r="H882" s="91" t="s">
        <v>3644</v>
      </c>
    </row>
    <row r="883" spans="4:8" x14ac:dyDescent="0.6">
      <c r="D883" s="88" t="s">
        <v>3213</v>
      </c>
      <c r="E883" s="88" t="s">
        <v>3173</v>
      </c>
      <c r="F883" s="89" t="s">
        <v>3360</v>
      </c>
      <c r="G883" s="88" t="s">
        <v>3361</v>
      </c>
      <c r="H883" s="91" t="s">
        <v>3362</v>
      </c>
    </row>
    <row r="884" spans="4:8" x14ac:dyDescent="0.6">
      <c r="D884" s="88" t="s">
        <v>3213</v>
      </c>
      <c r="E884" s="88" t="s">
        <v>3173</v>
      </c>
      <c r="F884" s="89" t="s">
        <v>3363</v>
      </c>
      <c r="G884" s="88" t="s">
        <v>3364</v>
      </c>
      <c r="H884" s="91" t="s">
        <v>869</v>
      </c>
    </row>
    <row r="885" spans="4:8" x14ac:dyDescent="0.6">
      <c r="D885" s="88" t="s">
        <v>3213</v>
      </c>
      <c r="E885" s="88" t="s">
        <v>3173</v>
      </c>
      <c r="F885" s="89" t="s">
        <v>3365</v>
      </c>
      <c r="G885" s="88" t="s">
        <v>3366</v>
      </c>
      <c r="H885" s="91" t="s">
        <v>870</v>
      </c>
    </row>
    <row r="886" spans="4:8" x14ac:dyDescent="0.6">
      <c r="D886" s="88" t="s">
        <v>3213</v>
      </c>
      <c r="E886" s="88" t="s">
        <v>3173</v>
      </c>
      <c r="F886" s="89" t="s">
        <v>3367</v>
      </c>
      <c r="G886" s="88" t="s">
        <v>3368</v>
      </c>
      <c r="H886" s="91" t="s">
        <v>871</v>
      </c>
    </row>
    <row r="887" spans="4:8" x14ac:dyDescent="0.6">
      <c r="D887" s="88" t="s">
        <v>3213</v>
      </c>
      <c r="E887" s="88" t="s">
        <v>3173</v>
      </c>
      <c r="F887" s="89" t="s">
        <v>3369</v>
      </c>
      <c r="G887" s="88" t="s">
        <v>3370</v>
      </c>
      <c r="H887" s="91" t="s">
        <v>872</v>
      </c>
    </row>
    <row r="888" spans="4:8" x14ac:dyDescent="0.6">
      <c r="D888" s="88" t="s">
        <v>3213</v>
      </c>
      <c r="E888" s="88" t="s">
        <v>3173</v>
      </c>
      <c r="F888" s="89" t="s">
        <v>3371</v>
      </c>
      <c r="G888" s="88" t="s">
        <v>3372</v>
      </c>
      <c r="H888" s="91" t="s">
        <v>3373</v>
      </c>
    </row>
    <row r="889" spans="4:8" x14ac:dyDescent="0.6">
      <c r="D889" s="88" t="s">
        <v>3213</v>
      </c>
      <c r="E889" s="88" t="s">
        <v>3173</v>
      </c>
      <c r="F889" s="89" t="s">
        <v>3374</v>
      </c>
      <c r="G889" s="88" t="s">
        <v>3375</v>
      </c>
      <c r="H889" s="91" t="s">
        <v>873</v>
      </c>
    </row>
    <row r="890" spans="4:8" x14ac:dyDescent="0.6">
      <c r="D890" s="88" t="s">
        <v>3213</v>
      </c>
      <c r="E890" s="88" t="s">
        <v>3173</v>
      </c>
      <c r="F890" s="89" t="s">
        <v>3376</v>
      </c>
      <c r="G890" s="88" t="s">
        <v>3377</v>
      </c>
      <c r="H890" s="91" t="s">
        <v>874</v>
      </c>
    </row>
    <row r="891" spans="4:8" x14ac:dyDescent="0.6">
      <c r="D891" s="88" t="s">
        <v>3213</v>
      </c>
      <c r="E891" s="88" t="s">
        <v>3173</v>
      </c>
      <c r="F891" s="89" t="s">
        <v>3378</v>
      </c>
      <c r="G891" s="88" t="s">
        <v>3379</v>
      </c>
      <c r="H891" s="91" t="s">
        <v>3380</v>
      </c>
    </row>
    <row r="892" spans="4:8" x14ac:dyDescent="0.6">
      <c r="D892" s="88" t="s">
        <v>3213</v>
      </c>
      <c r="E892" s="88" t="s">
        <v>3173</v>
      </c>
      <c r="F892" s="89" t="s">
        <v>3381</v>
      </c>
      <c r="G892" s="88" t="s">
        <v>3382</v>
      </c>
      <c r="H892" s="91" t="s">
        <v>875</v>
      </c>
    </row>
    <row r="893" spans="4:8" x14ac:dyDescent="0.6">
      <c r="D893" s="88" t="s">
        <v>3213</v>
      </c>
      <c r="E893" s="88" t="s">
        <v>3173</v>
      </c>
      <c r="F893" s="89" t="s">
        <v>3383</v>
      </c>
      <c r="G893" s="88" t="s">
        <v>3384</v>
      </c>
      <c r="H893" s="91" t="s">
        <v>876</v>
      </c>
    </row>
    <row r="894" spans="4:8" x14ac:dyDescent="0.6">
      <c r="D894" s="88" t="s">
        <v>3213</v>
      </c>
      <c r="E894" s="88" t="s">
        <v>3173</v>
      </c>
      <c r="F894" s="89" t="s">
        <v>3385</v>
      </c>
      <c r="G894" s="88" t="s">
        <v>3386</v>
      </c>
      <c r="H894" s="91" t="s">
        <v>877</v>
      </c>
    </row>
    <row r="895" spans="4:8" x14ac:dyDescent="0.6">
      <c r="D895" s="88" t="s">
        <v>3213</v>
      </c>
      <c r="E895" s="88" t="s">
        <v>3173</v>
      </c>
      <c r="F895" s="89" t="s">
        <v>3387</v>
      </c>
      <c r="G895" s="88" t="s">
        <v>3388</v>
      </c>
      <c r="H895" s="91" t="s">
        <v>878</v>
      </c>
    </row>
    <row r="896" spans="4:8" x14ac:dyDescent="0.6">
      <c r="D896" s="88" t="s">
        <v>3213</v>
      </c>
      <c r="E896" s="88" t="s">
        <v>3173</v>
      </c>
      <c r="F896" s="89" t="s">
        <v>3389</v>
      </c>
      <c r="G896" s="88" t="s">
        <v>3390</v>
      </c>
      <c r="H896" s="91" t="s">
        <v>879</v>
      </c>
    </row>
    <row r="897" spans="4:8" x14ac:dyDescent="0.6">
      <c r="D897" s="88" t="s">
        <v>3213</v>
      </c>
      <c r="E897" s="88" t="s">
        <v>3173</v>
      </c>
      <c r="F897" s="89" t="s">
        <v>3391</v>
      </c>
      <c r="G897" s="88" t="s">
        <v>3392</v>
      </c>
      <c r="H897" s="91" t="s">
        <v>3393</v>
      </c>
    </row>
    <row r="898" spans="4:8" x14ac:dyDescent="0.6">
      <c r="D898" s="88" t="s">
        <v>3213</v>
      </c>
      <c r="E898" s="88" t="s">
        <v>3173</v>
      </c>
      <c r="F898" s="89" t="s">
        <v>3394</v>
      </c>
      <c r="G898" s="88" t="s">
        <v>3395</v>
      </c>
      <c r="H898" s="91" t="s">
        <v>880</v>
      </c>
    </row>
    <row r="899" spans="4:8" x14ac:dyDescent="0.6">
      <c r="D899" s="88" t="s">
        <v>3213</v>
      </c>
      <c r="E899" s="88" t="s">
        <v>3173</v>
      </c>
      <c r="F899" s="89" t="s">
        <v>3396</v>
      </c>
      <c r="G899" s="88" t="s">
        <v>3397</v>
      </c>
      <c r="H899" s="91" t="s">
        <v>881</v>
      </c>
    </row>
    <row r="900" spans="4:8" x14ac:dyDescent="0.6">
      <c r="D900" s="88" t="s">
        <v>3213</v>
      </c>
      <c r="E900" s="88" t="s">
        <v>3173</v>
      </c>
      <c r="F900" s="89" t="s">
        <v>3398</v>
      </c>
      <c r="G900" s="88" t="s">
        <v>3399</v>
      </c>
      <c r="H900" s="91" t="s">
        <v>882</v>
      </c>
    </row>
    <row r="901" spans="4:8" x14ac:dyDescent="0.6">
      <c r="D901" s="88" t="s">
        <v>3213</v>
      </c>
      <c r="E901" s="88" t="s">
        <v>3173</v>
      </c>
      <c r="F901" s="89" t="s">
        <v>3400</v>
      </c>
      <c r="G901" s="88" t="s">
        <v>3401</v>
      </c>
      <c r="H901" s="91" t="s">
        <v>883</v>
      </c>
    </row>
    <row r="902" spans="4:8" x14ac:dyDescent="0.6">
      <c r="D902" s="88" t="s">
        <v>3213</v>
      </c>
      <c r="E902" s="88" t="s">
        <v>3173</v>
      </c>
      <c r="F902" s="89" t="s">
        <v>3402</v>
      </c>
      <c r="G902" s="88" t="s">
        <v>3403</v>
      </c>
      <c r="H902" s="91" t="s">
        <v>884</v>
      </c>
    </row>
    <row r="903" spans="4:8" x14ac:dyDescent="0.6">
      <c r="D903" s="88" t="s">
        <v>3213</v>
      </c>
      <c r="E903" s="88" t="s">
        <v>3173</v>
      </c>
      <c r="F903" s="89" t="s">
        <v>3404</v>
      </c>
      <c r="G903" s="88" t="s">
        <v>3405</v>
      </c>
      <c r="H903" s="91" t="s">
        <v>885</v>
      </c>
    </row>
    <row r="904" spans="4:8" x14ac:dyDescent="0.6">
      <c r="D904" s="88" t="s">
        <v>3213</v>
      </c>
      <c r="E904" s="88" t="s">
        <v>3173</v>
      </c>
      <c r="F904" s="89" t="s">
        <v>3406</v>
      </c>
      <c r="G904" s="88" t="s">
        <v>3407</v>
      </c>
      <c r="H904" s="91" t="s">
        <v>886</v>
      </c>
    </row>
    <row r="905" spans="4:8" x14ac:dyDescent="0.6">
      <c r="D905" s="88" t="s">
        <v>3618</v>
      </c>
      <c r="E905" s="88" t="s">
        <v>3173</v>
      </c>
      <c r="F905" s="89" t="s">
        <v>3645</v>
      </c>
      <c r="G905" s="88" t="s">
        <v>3646</v>
      </c>
      <c r="H905" s="91" t="s">
        <v>3647</v>
      </c>
    </row>
    <row r="906" spans="4:8" x14ac:dyDescent="0.6">
      <c r="D906" s="88" t="s">
        <v>3408</v>
      </c>
      <c r="E906" s="88" t="s">
        <v>3173</v>
      </c>
      <c r="F906" s="89" t="s">
        <v>3409</v>
      </c>
      <c r="G906" s="88" t="s">
        <v>3410</v>
      </c>
      <c r="H906" s="91" t="s">
        <v>3411</v>
      </c>
    </row>
    <row r="907" spans="4:8" x14ac:dyDescent="0.6">
      <c r="D907" s="88" t="s">
        <v>3408</v>
      </c>
      <c r="E907" s="88" t="s">
        <v>3173</v>
      </c>
      <c r="F907" s="89" t="s">
        <v>3412</v>
      </c>
      <c r="G907" s="88" t="s">
        <v>3413</v>
      </c>
      <c r="H907" s="91" t="s">
        <v>3414</v>
      </c>
    </row>
    <row r="908" spans="4:8" x14ac:dyDescent="0.6">
      <c r="D908" s="88" t="s">
        <v>3408</v>
      </c>
      <c r="E908" s="88" t="s">
        <v>3173</v>
      </c>
      <c r="F908" s="89" t="s">
        <v>3415</v>
      </c>
      <c r="G908" s="88" t="s">
        <v>3416</v>
      </c>
      <c r="H908" s="91" t="s">
        <v>887</v>
      </c>
    </row>
    <row r="909" spans="4:8" x14ac:dyDescent="0.6">
      <c r="D909" s="88" t="s">
        <v>3408</v>
      </c>
      <c r="E909" s="88" t="s">
        <v>3173</v>
      </c>
      <c r="F909" s="89" t="s">
        <v>3417</v>
      </c>
      <c r="G909" s="88" t="s">
        <v>3418</v>
      </c>
      <c r="H909" s="91" t="s">
        <v>888</v>
      </c>
    </row>
    <row r="910" spans="4:8" x14ac:dyDescent="0.6">
      <c r="D910" s="88" t="s">
        <v>3408</v>
      </c>
      <c r="E910" s="88" t="s">
        <v>3173</v>
      </c>
      <c r="F910" s="89" t="s">
        <v>3419</v>
      </c>
      <c r="G910" s="88" t="s">
        <v>3420</v>
      </c>
      <c r="H910" s="91" t="s">
        <v>889</v>
      </c>
    </row>
    <row r="911" spans="4:8" x14ac:dyDescent="0.6">
      <c r="D911" s="88" t="s">
        <v>3408</v>
      </c>
      <c r="E911" s="88" t="s">
        <v>3173</v>
      </c>
      <c r="F911" s="89" t="s">
        <v>3421</v>
      </c>
      <c r="G911" s="88" t="s">
        <v>3422</v>
      </c>
      <c r="H911" s="91" t="s">
        <v>890</v>
      </c>
    </row>
    <row r="912" spans="4:8" x14ac:dyDescent="0.6">
      <c r="D912" s="88" t="s">
        <v>3408</v>
      </c>
      <c r="E912" s="88" t="s">
        <v>3173</v>
      </c>
      <c r="F912" s="89" t="s">
        <v>3423</v>
      </c>
      <c r="G912" s="88" t="s">
        <v>3424</v>
      </c>
      <c r="H912" s="91" t="s">
        <v>891</v>
      </c>
    </row>
    <row r="913" spans="4:8" x14ac:dyDescent="0.6">
      <c r="D913" s="88" t="s">
        <v>3618</v>
      </c>
      <c r="E913" s="88" t="s">
        <v>3173</v>
      </c>
      <c r="F913" s="89" t="s">
        <v>3648</v>
      </c>
      <c r="G913" s="88" t="s">
        <v>3649</v>
      </c>
      <c r="H913" s="91" t="s">
        <v>3650</v>
      </c>
    </row>
    <row r="914" spans="4:8" x14ac:dyDescent="0.6">
      <c r="D914" s="88" t="s">
        <v>3408</v>
      </c>
      <c r="E914" s="88" t="s">
        <v>3173</v>
      </c>
      <c r="F914" s="89" t="s">
        <v>3425</v>
      </c>
      <c r="G914" s="88" t="s">
        <v>3426</v>
      </c>
      <c r="H914" s="91" t="s">
        <v>3427</v>
      </c>
    </row>
    <row r="915" spans="4:8" x14ac:dyDescent="0.6">
      <c r="D915" s="88" t="s">
        <v>3408</v>
      </c>
      <c r="E915" s="88" t="s">
        <v>3173</v>
      </c>
      <c r="F915" s="89" t="s">
        <v>3428</v>
      </c>
      <c r="G915" s="88" t="s">
        <v>3429</v>
      </c>
      <c r="H915" s="91" t="s">
        <v>892</v>
      </c>
    </row>
    <row r="916" spans="4:8" x14ac:dyDescent="0.6">
      <c r="D916" s="88" t="s">
        <v>3408</v>
      </c>
      <c r="E916" s="88" t="s">
        <v>3173</v>
      </c>
      <c r="F916" s="89" t="s">
        <v>3430</v>
      </c>
      <c r="G916" s="88" t="s">
        <v>3431</v>
      </c>
      <c r="H916" s="91" t="s">
        <v>893</v>
      </c>
    </row>
    <row r="917" spans="4:8" x14ac:dyDescent="0.6">
      <c r="D917" s="88" t="s">
        <v>3408</v>
      </c>
      <c r="E917" s="88" t="s">
        <v>3173</v>
      </c>
      <c r="F917" s="89" t="s">
        <v>3432</v>
      </c>
      <c r="G917" s="88" t="s">
        <v>3433</v>
      </c>
      <c r="H917" s="91" t="s">
        <v>894</v>
      </c>
    </row>
    <row r="918" spans="4:8" x14ac:dyDescent="0.6">
      <c r="D918" s="88" t="s">
        <v>3408</v>
      </c>
      <c r="E918" s="88" t="s">
        <v>3173</v>
      </c>
      <c r="F918" s="89" t="s">
        <v>3434</v>
      </c>
      <c r="G918" s="88" t="s">
        <v>3435</v>
      </c>
      <c r="H918" s="91" t="s">
        <v>895</v>
      </c>
    </row>
    <row r="919" spans="4:8" x14ac:dyDescent="0.6">
      <c r="D919" s="88" t="s">
        <v>3408</v>
      </c>
      <c r="E919" s="88" t="s">
        <v>3173</v>
      </c>
      <c r="F919" s="89" t="s">
        <v>3436</v>
      </c>
      <c r="G919" s="88" t="s">
        <v>3437</v>
      </c>
      <c r="H919" s="91" t="s">
        <v>896</v>
      </c>
    </row>
    <row r="920" spans="4:8" x14ac:dyDescent="0.6">
      <c r="D920" s="88" t="s">
        <v>3408</v>
      </c>
      <c r="E920" s="88" t="s">
        <v>3173</v>
      </c>
      <c r="F920" s="89" t="s">
        <v>3438</v>
      </c>
      <c r="G920" s="88" t="s">
        <v>3439</v>
      </c>
      <c r="H920" s="91" t="s">
        <v>897</v>
      </c>
    </row>
    <row r="921" spans="4:8" x14ac:dyDescent="0.6">
      <c r="D921" s="88" t="s">
        <v>3408</v>
      </c>
      <c r="E921" s="88" t="s">
        <v>3173</v>
      </c>
      <c r="F921" s="89" t="s">
        <v>3440</v>
      </c>
      <c r="G921" s="88" t="s">
        <v>3441</v>
      </c>
      <c r="H921" s="91" t="s">
        <v>3442</v>
      </c>
    </row>
    <row r="922" spans="4:8" x14ac:dyDescent="0.6">
      <c r="D922" s="88" t="s">
        <v>3408</v>
      </c>
      <c r="E922" s="88" t="s">
        <v>3173</v>
      </c>
      <c r="F922" s="89" t="s">
        <v>3443</v>
      </c>
      <c r="G922" s="88" t="s">
        <v>3444</v>
      </c>
      <c r="H922" s="91" t="s">
        <v>898</v>
      </c>
    </row>
    <row r="923" spans="4:8" x14ac:dyDescent="0.6">
      <c r="D923" s="88" t="s">
        <v>3408</v>
      </c>
      <c r="E923" s="88" t="s">
        <v>3173</v>
      </c>
      <c r="F923" s="89" t="s">
        <v>3445</v>
      </c>
      <c r="G923" s="88" t="s">
        <v>3446</v>
      </c>
      <c r="H923" s="91" t="s">
        <v>899</v>
      </c>
    </row>
    <row r="924" spans="4:8" x14ac:dyDescent="0.6">
      <c r="D924" s="88" t="s">
        <v>3408</v>
      </c>
      <c r="E924" s="88" t="s">
        <v>3173</v>
      </c>
      <c r="F924" s="89" t="s">
        <v>3447</v>
      </c>
      <c r="G924" s="88" t="s">
        <v>3448</v>
      </c>
      <c r="H924" s="91" t="s">
        <v>900</v>
      </c>
    </row>
    <row r="925" spans="4:8" x14ac:dyDescent="0.6">
      <c r="D925" s="88" t="s">
        <v>3408</v>
      </c>
      <c r="E925" s="88" t="s">
        <v>3173</v>
      </c>
      <c r="F925" s="89" t="s">
        <v>3449</v>
      </c>
      <c r="G925" s="88" t="s">
        <v>3450</v>
      </c>
      <c r="H925" s="91" t="s">
        <v>901</v>
      </c>
    </row>
    <row r="926" spans="4:8" x14ac:dyDescent="0.6">
      <c r="D926" s="88" t="s">
        <v>3618</v>
      </c>
      <c r="E926" s="88" t="s">
        <v>3173</v>
      </c>
      <c r="F926" s="89" t="s">
        <v>3651</v>
      </c>
      <c r="G926" s="88" t="s">
        <v>3652</v>
      </c>
      <c r="H926" s="91" t="s">
        <v>3653</v>
      </c>
    </row>
    <row r="927" spans="4:8" x14ac:dyDescent="0.6">
      <c r="D927" s="88" t="s">
        <v>3408</v>
      </c>
      <c r="E927" s="88" t="s">
        <v>3173</v>
      </c>
      <c r="F927" s="89" t="s">
        <v>3451</v>
      </c>
      <c r="G927" s="88" t="s">
        <v>3452</v>
      </c>
      <c r="H927" s="91" t="s">
        <v>3453</v>
      </c>
    </row>
    <row r="928" spans="4:8" x14ac:dyDescent="0.6">
      <c r="D928" s="88" t="s">
        <v>3408</v>
      </c>
      <c r="E928" s="88" t="s">
        <v>3173</v>
      </c>
      <c r="F928" s="89" t="s">
        <v>3454</v>
      </c>
      <c r="G928" s="88" t="s">
        <v>3455</v>
      </c>
      <c r="H928" s="91" t="s">
        <v>902</v>
      </c>
    </row>
    <row r="929" spans="4:8" x14ac:dyDescent="0.6">
      <c r="D929" s="88" t="s">
        <v>3408</v>
      </c>
      <c r="E929" s="88" t="s">
        <v>3173</v>
      </c>
      <c r="F929" s="89" t="s">
        <v>3456</v>
      </c>
      <c r="G929" s="88" t="s">
        <v>3457</v>
      </c>
      <c r="H929" s="91" t="s">
        <v>903</v>
      </c>
    </row>
    <row r="930" spans="4:8" x14ac:dyDescent="0.6">
      <c r="D930" s="88" t="s">
        <v>3408</v>
      </c>
      <c r="E930" s="88" t="s">
        <v>3173</v>
      </c>
      <c r="F930" s="89" t="s">
        <v>3458</v>
      </c>
      <c r="G930" s="88" t="s">
        <v>3459</v>
      </c>
      <c r="H930" s="91" t="s">
        <v>904</v>
      </c>
    </row>
    <row r="931" spans="4:8" x14ac:dyDescent="0.6">
      <c r="D931" s="88" t="s">
        <v>3408</v>
      </c>
      <c r="E931" s="88" t="s">
        <v>3173</v>
      </c>
      <c r="F931" s="89" t="s">
        <v>3460</v>
      </c>
      <c r="G931" s="88" t="s">
        <v>3461</v>
      </c>
      <c r="H931" s="91" t="s">
        <v>905</v>
      </c>
    </row>
    <row r="932" spans="4:8" x14ac:dyDescent="0.6">
      <c r="D932" s="88" t="s">
        <v>3618</v>
      </c>
      <c r="E932" s="88" t="s">
        <v>3173</v>
      </c>
      <c r="F932" s="89" t="s">
        <v>3654</v>
      </c>
      <c r="G932" s="88" t="s">
        <v>3655</v>
      </c>
      <c r="H932" s="91" t="s">
        <v>3656</v>
      </c>
    </row>
    <row r="933" spans="4:8" x14ac:dyDescent="0.6">
      <c r="D933" s="88" t="s">
        <v>3408</v>
      </c>
      <c r="E933" s="88" t="s">
        <v>3173</v>
      </c>
      <c r="F933" s="89" t="s">
        <v>3462</v>
      </c>
      <c r="G933" s="88" t="s">
        <v>3463</v>
      </c>
      <c r="H933" s="91" t="s">
        <v>3464</v>
      </c>
    </row>
    <row r="934" spans="4:8" x14ac:dyDescent="0.6">
      <c r="D934" s="88" t="s">
        <v>3408</v>
      </c>
      <c r="E934" s="88" t="s">
        <v>3173</v>
      </c>
      <c r="F934" s="89" t="s">
        <v>3465</v>
      </c>
      <c r="G934" s="88" t="s">
        <v>3466</v>
      </c>
      <c r="H934" s="91" t="s">
        <v>906</v>
      </c>
    </row>
    <row r="935" spans="4:8" x14ac:dyDescent="0.6">
      <c r="D935" s="88" t="s">
        <v>3408</v>
      </c>
      <c r="E935" s="88" t="s">
        <v>3173</v>
      </c>
      <c r="F935" s="89" t="s">
        <v>3467</v>
      </c>
      <c r="G935" s="88" t="s">
        <v>3468</v>
      </c>
      <c r="H935" s="91" t="s">
        <v>907</v>
      </c>
    </row>
    <row r="936" spans="4:8" x14ac:dyDescent="0.6">
      <c r="D936" s="88" t="s">
        <v>3408</v>
      </c>
      <c r="E936" s="88" t="s">
        <v>3173</v>
      </c>
      <c r="F936" s="89" t="s">
        <v>3469</v>
      </c>
      <c r="G936" s="88" t="s">
        <v>3470</v>
      </c>
      <c r="H936" s="91" t="s">
        <v>908</v>
      </c>
    </row>
    <row r="937" spans="4:8" x14ac:dyDescent="0.6">
      <c r="D937" s="88" t="s">
        <v>3408</v>
      </c>
      <c r="E937" s="88" t="s">
        <v>3173</v>
      </c>
      <c r="F937" s="89" t="s">
        <v>3471</v>
      </c>
      <c r="G937" s="88" t="s">
        <v>3472</v>
      </c>
      <c r="H937" s="91" t="s">
        <v>3473</v>
      </c>
    </row>
    <row r="938" spans="4:8" x14ac:dyDescent="0.6">
      <c r="D938" s="88" t="s">
        <v>3408</v>
      </c>
      <c r="E938" s="88" t="s">
        <v>3173</v>
      </c>
      <c r="F938" s="89" t="s">
        <v>3474</v>
      </c>
      <c r="G938" s="88" t="s">
        <v>3475</v>
      </c>
      <c r="H938" s="91" t="s">
        <v>909</v>
      </c>
    </row>
    <row r="939" spans="4:8" x14ac:dyDescent="0.6">
      <c r="D939" s="88" t="s">
        <v>3408</v>
      </c>
      <c r="E939" s="88" t="s">
        <v>3173</v>
      </c>
      <c r="F939" s="89" t="s">
        <v>3476</v>
      </c>
      <c r="G939" s="88" t="s">
        <v>3477</v>
      </c>
      <c r="H939" s="91" t="s">
        <v>910</v>
      </c>
    </row>
    <row r="940" spans="4:8" x14ac:dyDescent="0.6">
      <c r="D940" s="88" t="s">
        <v>3408</v>
      </c>
      <c r="E940" s="88" t="s">
        <v>3173</v>
      </c>
      <c r="F940" s="89" t="s">
        <v>3478</v>
      </c>
      <c r="G940" s="88" t="s">
        <v>3479</v>
      </c>
      <c r="H940" s="91" t="s">
        <v>911</v>
      </c>
    </row>
    <row r="941" spans="4:8" x14ac:dyDescent="0.6">
      <c r="D941" s="88" t="s">
        <v>3408</v>
      </c>
      <c r="E941" s="88" t="s">
        <v>3173</v>
      </c>
      <c r="F941" s="89" t="s">
        <v>3480</v>
      </c>
      <c r="G941" s="88" t="s">
        <v>3481</v>
      </c>
      <c r="H941" s="91" t="s">
        <v>912</v>
      </c>
    </row>
    <row r="942" spans="4:8" x14ac:dyDescent="0.6">
      <c r="D942" s="88" t="s">
        <v>3408</v>
      </c>
      <c r="E942" s="88" t="s">
        <v>3173</v>
      </c>
      <c r="F942" s="89" t="s">
        <v>3482</v>
      </c>
      <c r="G942" s="88" t="s">
        <v>3483</v>
      </c>
      <c r="H942" s="91" t="s">
        <v>913</v>
      </c>
    </row>
    <row r="943" spans="4:8" x14ac:dyDescent="0.6">
      <c r="D943" s="88" t="s">
        <v>3408</v>
      </c>
      <c r="E943" s="88" t="s">
        <v>3173</v>
      </c>
      <c r="F943" s="89" t="s">
        <v>3484</v>
      </c>
      <c r="G943" s="88" t="s">
        <v>3485</v>
      </c>
      <c r="H943" s="91" t="s">
        <v>914</v>
      </c>
    </row>
    <row r="944" spans="4:8" x14ac:dyDescent="0.6">
      <c r="D944" s="88" t="s">
        <v>3408</v>
      </c>
      <c r="E944" s="88" t="s">
        <v>3173</v>
      </c>
      <c r="F944" s="89" t="s">
        <v>3486</v>
      </c>
      <c r="G944" s="88" t="s">
        <v>3487</v>
      </c>
      <c r="H944" s="91" t="s">
        <v>3488</v>
      </c>
    </row>
    <row r="945" spans="4:8" x14ac:dyDescent="0.6">
      <c r="D945" s="88" t="s">
        <v>3408</v>
      </c>
      <c r="E945" s="88" t="s">
        <v>3173</v>
      </c>
      <c r="F945" s="89" t="s">
        <v>3489</v>
      </c>
      <c r="G945" s="88" t="s">
        <v>3490</v>
      </c>
      <c r="H945" s="91" t="s">
        <v>915</v>
      </c>
    </row>
    <row r="946" spans="4:8" x14ac:dyDescent="0.6">
      <c r="D946" s="88" t="s">
        <v>3408</v>
      </c>
      <c r="E946" s="88" t="s">
        <v>3173</v>
      </c>
      <c r="F946" s="89" t="s">
        <v>3491</v>
      </c>
      <c r="G946" s="88" t="s">
        <v>3492</v>
      </c>
      <c r="H946" s="91" t="s">
        <v>916</v>
      </c>
    </row>
    <row r="947" spans="4:8" x14ac:dyDescent="0.6">
      <c r="D947" s="88" t="s">
        <v>3408</v>
      </c>
      <c r="E947" s="88" t="s">
        <v>3173</v>
      </c>
      <c r="F947" s="89" t="s">
        <v>3493</v>
      </c>
      <c r="G947" s="88" t="s">
        <v>3494</v>
      </c>
      <c r="H947" s="91" t="s">
        <v>917</v>
      </c>
    </row>
    <row r="948" spans="4:8" x14ac:dyDescent="0.6">
      <c r="D948" s="88" t="s">
        <v>3408</v>
      </c>
      <c r="E948" s="88" t="s">
        <v>3173</v>
      </c>
      <c r="F948" s="89" t="s">
        <v>3495</v>
      </c>
      <c r="G948" s="88" t="s">
        <v>3496</v>
      </c>
      <c r="H948" s="91" t="s">
        <v>918</v>
      </c>
    </row>
    <row r="949" spans="4:8" x14ac:dyDescent="0.6">
      <c r="D949" s="88" t="s">
        <v>3408</v>
      </c>
      <c r="E949" s="88" t="s">
        <v>3173</v>
      </c>
      <c r="F949" s="89" t="s">
        <v>3497</v>
      </c>
      <c r="G949" s="88" t="s">
        <v>3498</v>
      </c>
      <c r="H949" s="91" t="s">
        <v>919</v>
      </c>
    </row>
    <row r="950" spans="4:8" x14ac:dyDescent="0.6">
      <c r="D950" s="88" t="s">
        <v>3408</v>
      </c>
      <c r="E950" s="88" t="s">
        <v>3173</v>
      </c>
      <c r="F950" s="89" t="s">
        <v>3499</v>
      </c>
      <c r="G950" s="88" t="s">
        <v>3500</v>
      </c>
      <c r="H950" s="91" t="s">
        <v>920</v>
      </c>
    </row>
    <row r="951" spans="4:8" x14ac:dyDescent="0.6">
      <c r="D951" s="88" t="s">
        <v>3618</v>
      </c>
      <c r="E951" s="88" t="s">
        <v>3173</v>
      </c>
      <c r="F951" s="89" t="s">
        <v>3657</v>
      </c>
      <c r="G951" s="88" t="s">
        <v>3658</v>
      </c>
      <c r="H951" s="91" t="s">
        <v>3659</v>
      </c>
    </row>
    <row r="952" spans="4:8" x14ac:dyDescent="0.6">
      <c r="D952" s="88" t="s">
        <v>3408</v>
      </c>
      <c r="E952" s="88" t="s">
        <v>3173</v>
      </c>
      <c r="F952" s="89" t="s">
        <v>3501</v>
      </c>
      <c r="G952" s="88" t="s">
        <v>3502</v>
      </c>
      <c r="H952" s="91" t="s">
        <v>3503</v>
      </c>
    </row>
    <row r="953" spans="4:8" x14ac:dyDescent="0.6">
      <c r="D953" s="88" t="s">
        <v>3408</v>
      </c>
      <c r="E953" s="88" t="s">
        <v>3173</v>
      </c>
      <c r="F953" s="89" t="s">
        <v>3504</v>
      </c>
      <c r="G953" s="88" t="s">
        <v>3505</v>
      </c>
      <c r="H953" s="91" t="s">
        <v>921</v>
      </c>
    </row>
    <row r="954" spans="4:8" x14ac:dyDescent="0.6">
      <c r="D954" s="88" t="s">
        <v>3408</v>
      </c>
      <c r="E954" s="88" t="s">
        <v>3173</v>
      </c>
      <c r="F954" s="89" t="s">
        <v>3506</v>
      </c>
      <c r="G954" s="88" t="s">
        <v>3507</v>
      </c>
      <c r="H954" s="91" t="s">
        <v>922</v>
      </c>
    </row>
    <row r="955" spans="4:8" x14ac:dyDescent="0.6">
      <c r="D955" s="88" t="s">
        <v>3408</v>
      </c>
      <c r="E955" s="88" t="s">
        <v>3173</v>
      </c>
      <c r="F955" s="89" t="s">
        <v>3508</v>
      </c>
      <c r="G955" s="88" t="s">
        <v>3509</v>
      </c>
      <c r="H955" s="91" t="s">
        <v>923</v>
      </c>
    </row>
    <row r="956" spans="4:8" x14ac:dyDescent="0.6">
      <c r="D956" s="88" t="s">
        <v>3408</v>
      </c>
      <c r="E956" s="88" t="s">
        <v>3173</v>
      </c>
      <c r="F956" s="89" t="s">
        <v>3510</v>
      </c>
      <c r="G956" s="88" t="s">
        <v>3511</v>
      </c>
      <c r="H956" s="91" t="s">
        <v>924</v>
      </c>
    </row>
    <row r="957" spans="4:8" x14ac:dyDescent="0.6">
      <c r="D957" s="88" t="s">
        <v>3408</v>
      </c>
      <c r="E957" s="88" t="s">
        <v>3173</v>
      </c>
      <c r="F957" s="89" t="s">
        <v>3512</v>
      </c>
      <c r="G957" s="88" t="s">
        <v>3513</v>
      </c>
      <c r="H957" s="91" t="s">
        <v>925</v>
      </c>
    </row>
    <row r="958" spans="4:8" x14ac:dyDescent="0.6">
      <c r="D958" s="88" t="s">
        <v>3408</v>
      </c>
      <c r="E958" s="88" t="s">
        <v>3173</v>
      </c>
      <c r="F958" s="89" t="s">
        <v>3514</v>
      </c>
      <c r="G958" s="88" t="s">
        <v>3515</v>
      </c>
      <c r="H958" s="91" t="s">
        <v>3516</v>
      </c>
    </row>
    <row r="959" spans="4:8" x14ac:dyDescent="0.6">
      <c r="D959" s="88" t="s">
        <v>3408</v>
      </c>
      <c r="E959" s="88" t="s">
        <v>3173</v>
      </c>
      <c r="F959" s="89" t="s">
        <v>3517</v>
      </c>
      <c r="G959" s="88" t="s">
        <v>3518</v>
      </c>
      <c r="H959" s="91" t="s">
        <v>926</v>
      </c>
    </row>
    <row r="960" spans="4:8" x14ac:dyDescent="0.6">
      <c r="D960" s="88" t="s">
        <v>3408</v>
      </c>
      <c r="E960" s="88" t="s">
        <v>3173</v>
      </c>
      <c r="F960" s="89" t="s">
        <v>3519</v>
      </c>
      <c r="G960" s="88" t="s">
        <v>3520</v>
      </c>
      <c r="H960" s="91" t="s">
        <v>927</v>
      </c>
    </row>
    <row r="961" spans="4:8" x14ac:dyDescent="0.6">
      <c r="D961" s="88" t="s">
        <v>3618</v>
      </c>
      <c r="E961" s="88" t="s">
        <v>3173</v>
      </c>
      <c r="F961" s="89" t="s">
        <v>3660</v>
      </c>
      <c r="G961" s="88" t="s">
        <v>3661</v>
      </c>
      <c r="H961" s="91" t="s">
        <v>3662</v>
      </c>
    </row>
    <row r="962" spans="4:8" x14ac:dyDescent="0.6">
      <c r="D962" s="88" t="s">
        <v>3408</v>
      </c>
      <c r="E962" s="88" t="s">
        <v>3173</v>
      </c>
      <c r="F962" s="89" t="s">
        <v>3521</v>
      </c>
      <c r="G962" s="88" t="s">
        <v>3522</v>
      </c>
      <c r="H962" s="91" t="s">
        <v>3523</v>
      </c>
    </row>
    <row r="963" spans="4:8" x14ac:dyDescent="0.6">
      <c r="D963" s="88" t="s">
        <v>3408</v>
      </c>
      <c r="E963" s="88" t="s">
        <v>3173</v>
      </c>
      <c r="F963" s="89" t="s">
        <v>3524</v>
      </c>
      <c r="G963" s="88" t="s">
        <v>3525</v>
      </c>
      <c r="H963" s="91" t="s">
        <v>928</v>
      </c>
    </row>
    <row r="964" spans="4:8" x14ac:dyDescent="0.6">
      <c r="D964" s="88" t="s">
        <v>3408</v>
      </c>
      <c r="E964" s="88" t="s">
        <v>3173</v>
      </c>
      <c r="F964" s="89" t="s">
        <v>3526</v>
      </c>
      <c r="G964" s="88" t="s">
        <v>3527</v>
      </c>
      <c r="H964" s="91" t="s">
        <v>929</v>
      </c>
    </row>
    <row r="965" spans="4:8" x14ac:dyDescent="0.6">
      <c r="D965" s="88" t="s">
        <v>3408</v>
      </c>
      <c r="E965" s="88" t="s">
        <v>3173</v>
      </c>
      <c r="F965" s="89" t="s">
        <v>3528</v>
      </c>
      <c r="G965" s="88" t="s">
        <v>3529</v>
      </c>
      <c r="H965" s="91" t="s">
        <v>930</v>
      </c>
    </row>
    <row r="966" spans="4:8" x14ac:dyDescent="0.6">
      <c r="D966" s="88" t="s">
        <v>3408</v>
      </c>
      <c r="E966" s="88" t="s">
        <v>3173</v>
      </c>
      <c r="F966" s="89" t="s">
        <v>3530</v>
      </c>
      <c r="G966" s="88" t="s">
        <v>3531</v>
      </c>
      <c r="H966" s="91" t="s">
        <v>3532</v>
      </c>
    </row>
    <row r="967" spans="4:8" x14ac:dyDescent="0.6">
      <c r="D967" s="88" t="s">
        <v>3408</v>
      </c>
      <c r="E967" s="88" t="s">
        <v>3173</v>
      </c>
      <c r="F967" s="89" t="s">
        <v>3533</v>
      </c>
      <c r="G967" s="88" t="s">
        <v>3534</v>
      </c>
      <c r="H967" s="91" t="s">
        <v>931</v>
      </c>
    </row>
    <row r="968" spans="4:8" x14ac:dyDescent="0.6">
      <c r="D968" s="88" t="s">
        <v>3408</v>
      </c>
      <c r="E968" s="88" t="s">
        <v>3173</v>
      </c>
      <c r="F968" s="89" t="s">
        <v>3535</v>
      </c>
      <c r="G968" s="88" t="s">
        <v>3536</v>
      </c>
      <c r="H968" s="91" t="s">
        <v>932</v>
      </c>
    </row>
    <row r="969" spans="4:8" x14ac:dyDescent="0.6">
      <c r="D969" s="88" t="s">
        <v>3408</v>
      </c>
      <c r="E969" s="88" t="s">
        <v>3173</v>
      </c>
      <c r="F969" s="89" t="s">
        <v>3537</v>
      </c>
      <c r="G969" s="88" t="s">
        <v>3538</v>
      </c>
      <c r="H969" s="91" t="s">
        <v>933</v>
      </c>
    </row>
    <row r="970" spans="4:8" x14ac:dyDescent="0.6">
      <c r="D970" s="88" t="s">
        <v>3408</v>
      </c>
      <c r="E970" s="88" t="s">
        <v>3173</v>
      </c>
      <c r="F970" s="89" t="s">
        <v>3539</v>
      </c>
      <c r="G970" s="88" t="s">
        <v>3540</v>
      </c>
      <c r="H970" s="91" t="s">
        <v>3541</v>
      </c>
    </row>
    <row r="971" spans="4:8" x14ac:dyDescent="0.6">
      <c r="D971" s="88" t="s">
        <v>3408</v>
      </c>
      <c r="E971" s="88" t="s">
        <v>3173</v>
      </c>
      <c r="F971" s="89" t="s">
        <v>3542</v>
      </c>
      <c r="G971" s="88" t="s">
        <v>3543</v>
      </c>
      <c r="H971" s="91" t="s">
        <v>934</v>
      </c>
    </row>
    <row r="972" spans="4:8" x14ac:dyDescent="0.6">
      <c r="D972" s="88" t="s">
        <v>3408</v>
      </c>
      <c r="E972" s="88" t="s">
        <v>3173</v>
      </c>
      <c r="F972" s="89" t="s">
        <v>3544</v>
      </c>
      <c r="G972" s="88" t="s">
        <v>3545</v>
      </c>
      <c r="H972" s="91" t="s">
        <v>935</v>
      </c>
    </row>
    <row r="973" spans="4:8" x14ac:dyDescent="0.6">
      <c r="D973" s="88" t="s">
        <v>3408</v>
      </c>
      <c r="E973" s="88" t="s">
        <v>3173</v>
      </c>
      <c r="F973" s="89" t="s">
        <v>3546</v>
      </c>
      <c r="G973" s="88" t="s">
        <v>3547</v>
      </c>
      <c r="H973" s="91" t="s">
        <v>936</v>
      </c>
    </row>
    <row r="974" spans="4:8" x14ac:dyDescent="0.6">
      <c r="D974" s="88" t="s">
        <v>3408</v>
      </c>
      <c r="E974" s="88" t="s">
        <v>3173</v>
      </c>
      <c r="F974" s="89" t="s">
        <v>3548</v>
      </c>
      <c r="G974" s="88" t="s">
        <v>3549</v>
      </c>
      <c r="H974" s="91" t="s">
        <v>937</v>
      </c>
    </row>
    <row r="975" spans="4:8" x14ac:dyDescent="0.6">
      <c r="D975" s="88" t="s">
        <v>3408</v>
      </c>
      <c r="E975" s="88" t="s">
        <v>3173</v>
      </c>
      <c r="F975" s="89" t="s">
        <v>3550</v>
      </c>
      <c r="G975" s="88" t="s">
        <v>3551</v>
      </c>
      <c r="H975" s="91" t="s">
        <v>938</v>
      </c>
    </row>
    <row r="976" spans="4:8" x14ac:dyDescent="0.6">
      <c r="D976" s="88" t="s">
        <v>3408</v>
      </c>
      <c r="E976" s="88" t="s">
        <v>3173</v>
      </c>
      <c r="F976" s="89" t="s">
        <v>3552</v>
      </c>
      <c r="G976" s="88" t="s">
        <v>3553</v>
      </c>
      <c r="H976" s="91" t="s">
        <v>939</v>
      </c>
    </row>
    <row r="977" spans="4:8" x14ac:dyDescent="0.6">
      <c r="D977" s="88" t="s">
        <v>3408</v>
      </c>
      <c r="E977" s="88" t="s">
        <v>3173</v>
      </c>
      <c r="F977" s="89" t="s">
        <v>3554</v>
      </c>
      <c r="G977" s="88" t="s">
        <v>3555</v>
      </c>
      <c r="H977" s="91" t="s">
        <v>3556</v>
      </c>
    </row>
    <row r="978" spans="4:8" x14ac:dyDescent="0.6">
      <c r="D978" s="88" t="s">
        <v>3408</v>
      </c>
      <c r="E978" s="88" t="s">
        <v>3173</v>
      </c>
      <c r="F978" s="89" t="s">
        <v>3557</v>
      </c>
      <c r="G978" s="88" t="s">
        <v>3558</v>
      </c>
      <c r="H978" s="91" t="s">
        <v>940</v>
      </c>
    </row>
    <row r="979" spans="4:8" x14ac:dyDescent="0.6">
      <c r="D979" s="88" t="s">
        <v>3408</v>
      </c>
      <c r="E979" s="88" t="s">
        <v>3173</v>
      </c>
      <c r="F979" s="89" t="s">
        <v>3559</v>
      </c>
      <c r="G979" s="88" t="s">
        <v>3560</v>
      </c>
      <c r="H979" s="91" t="s">
        <v>941</v>
      </c>
    </row>
    <row r="980" spans="4:8" x14ac:dyDescent="0.6">
      <c r="D980" s="88" t="s">
        <v>3408</v>
      </c>
      <c r="E980" s="88" t="s">
        <v>3173</v>
      </c>
      <c r="F980" s="89" t="s">
        <v>3561</v>
      </c>
      <c r="G980" s="88" t="s">
        <v>3562</v>
      </c>
      <c r="H980" s="91" t="s">
        <v>942</v>
      </c>
    </row>
    <row r="981" spans="4:8" x14ac:dyDescent="0.6">
      <c r="D981" s="88" t="s">
        <v>3408</v>
      </c>
      <c r="E981" s="88" t="s">
        <v>3173</v>
      </c>
      <c r="F981" s="89" t="s">
        <v>3563</v>
      </c>
      <c r="G981" s="88" t="s">
        <v>3564</v>
      </c>
      <c r="H981" s="91" t="s">
        <v>943</v>
      </c>
    </row>
    <row r="982" spans="4:8" x14ac:dyDescent="0.6">
      <c r="D982" s="88" t="s">
        <v>3408</v>
      </c>
      <c r="E982" s="88" t="s">
        <v>3173</v>
      </c>
      <c r="F982" s="89" t="s">
        <v>3565</v>
      </c>
      <c r="G982" s="88" t="s">
        <v>3566</v>
      </c>
      <c r="H982" s="91" t="s">
        <v>944</v>
      </c>
    </row>
    <row r="983" spans="4:8" x14ac:dyDescent="0.6">
      <c r="D983" s="88" t="s">
        <v>3408</v>
      </c>
      <c r="E983" s="88" t="s">
        <v>3173</v>
      </c>
      <c r="F983" s="89" t="s">
        <v>3567</v>
      </c>
      <c r="G983" s="88" t="s">
        <v>3568</v>
      </c>
      <c r="H983" s="91" t="s">
        <v>945</v>
      </c>
    </row>
    <row r="984" spans="4:8" x14ac:dyDescent="0.6">
      <c r="D984" s="88" t="s">
        <v>3618</v>
      </c>
      <c r="E984" s="88" t="s">
        <v>3173</v>
      </c>
      <c r="F984" s="89" t="s">
        <v>3663</v>
      </c>
      <c r="G984" s="88" t="s">
        <v>3664</v>
      </c>
      <c r="H984" s="91" t="s">
        <v>3665</v>
      </c>
    </row>
    <row r="985" spans="4:8" x14ac:dyDescent="0.6">
      <c r="D985" s="88" t="s">
        <v>3408</v>
      </c>
      <c r="E985" s="88" t="s">
        <v>3173</v>
      </c>
      <c r="F985" s="89" t="s">
        <v>3569</v>
      </c>
      <c r="G985" s="88" t="s">
        <v>3570</v>
      </c>
      <c r="H985" s="91" t="s">
        <v>3571</v>
      </c>
    </row>
    <row r="986" spans="4:8" x14ac:dyDescent="0.6">
      <c r="D986" s="88" t="s">
        <v>3408</v>
      </c>
      <c r="E986" s="88" t="s">
        <v>3173</v>
      </c>
      <c r="F986" s="89" t="s">
        <v>3572</v>
      </c>
      <c r="G986" s="88" t="s">
        <v>3573</v>
      </c>
      <c r="H986" s="91" t="s">
        <v>946</v>
      </c>
    </row>
    <row r="987" spans="4:8" x14ac:dyDescent="0.6">
      <c r="D987" s="88" t="s">
        <v>3408</v>
      </c>
      <c r="E987" s="88" t="s">
        <v>3173</v>
      </c>
      <c r="F987" s="89" t="s">
        <v>3574</v>
      </c>
      <c r="G987" s="88" t="s">
        <v>3575</v>
      </c>
      <c r="H987" s="91" t="s">
        <v>947</v>
      </c>
    </row>
    <row r="988" spans="4:8" x14ac:dyDescent="0.6">
      <c r="D988" s="88" t="s">
        <v>3408</v>
      </c>
      <c r="E988" s="88" t="s">
        <v>3173</v>
      </c>
      <c r="F988" s="89" t="s">
        <v>3576</v>
      </c>
      <c r="G988" s="88" t="s">
        <v>3577</v>
      </c>
      <c r="H988" s="91" t="s">
        <v>948</v>
      </c>
    </row>
    <row r="989" spans="4:8" x14ac:dyDescent="0.6">
      <c r="D989" s="88" t="s">
        <v>3408</v>
      </c>
      <c r="E989" s="88" t="s">
        <v>3173</v>
      </c>
      <c r="F989" s="89" t="s">
        <v>3578</v>
      </c>
      <c r="G989" s="88" t="s">
        <v>3579</v>
      </c>
      <c r="H989" s="91" t="s">
        <v>3580</v>
      </c>
    </row>
    <row r="990" spans="4:8" x14ac:dyDescent="0.6">
      <c r="D990" s="88" t="s">
        <v>3408</v>
      </c>
      <c r="E990" s="88" t="s">
        <v>3173</v>
      </c>
      <c r="F990" s="89" t="s">
        <v>3581</v>
      </c>
      <c r="G990" s="88" t="s">
        <v>3582</v>
      </c>
      <c r="H990" s="91" t="s">
        <v>949</v>
      </c>
    </row>
    <row r="991" spans="4:8" x14ac:dyDescent="0.6">
      <c r="D991" s="88" t="s">
        <v>3408</v>
      </c>
      <c r="E991" s="88" t="s">
        <v>3173</v>
      </c>
      <c r="F991" s="89" t="s">
        <v>3583</v>
      </c>
      <c r="G991" s="88" t="s">
        <v>3584</v>
      </c>
      <c r="H991" s="91" t="s">
        <v>950</v>
      </c>
    </row>
    <row r="992" spans="4:8" x14ac:dyDescent="0.6">
      <c r="D992" s="88" t="s">
        <v>3408</v>
      </c>
      <c r="E992" s="88" t="s">
        <v>3173</v>
      </c>
      <c r="F992" s="89" t="s">
        <v>3585</v>
      </c>
      <c r="G992" s="88" t="s">
        <v>3586</v>
      </c>
      <c r="H992" s="91" t="s">
        <v>3587</v>
      </c>
    </row>
    <row r="993" spans="4:8" x14ac:dyDescent="0.6">
      <c r="D993" s="88" t="s">
        <v>3408</v>
      </c>
      <c r="E993" s="88" t="s">
        <v>3173</v>
      </c>
      <c r="F993" s="89" t="s">
        <v>3588</v>
      </c>
      <c r="G993" s="88" t="s">
        <v>3589</v>
      </c>
      <c r="H993" s="91" t="s">
        <v>951</v>
      </c>
    </row>
    <row r="994" spans="4:8" x14ac:dyDescent="0.6">
      <c r="D994" s="88" t="s">
        <v>3408</v>
      </c>
      <c r="E994" s="88" t="s">
        <v>3173</v>
      </c>
      <c r="F994" s="89" t="s">
        <v>3590</v>
      </c>
      <c r="G994" s="88" t="s">
        <v>3591</v>
      </c>
      <c r="H994" s="91" t="s">
        <v>952</v>
      </c>
    </row>
    <row r="995" spans="4:8" x14ac:dyDescent="0.6">
      <c r="D995" s="88" t="s">
        <v>3408</v>
      </c>
      <c r="E995" s="88" t="s">
        <v>3173</v>
      </c>
      <c r="F995" s="89" t="s">
        <v>3592</v>
      </c>
      <c r="G995" s="88" t="s">
        <v>3593</v>
      </c>
      <c r="H995" s="91" t="s">
        <v>953</v>
      </c>
    </row>
    <row r="996" spans="4:8" x14ac:dyDescent="0.6">
      <c r="D996" s="88" t="s">
        <v>3408</v>
      </c>
      <c r="E996" s="88" t="s">
        <v>3173</v>
      </c>
      <c r="F996" s="89" t="s">
        <v>3594</v>
      </c>
      <c r="G996" s="88" t="s">
        <v>3595</v>
      </c>
      <c r="H996" s="91" t="s">
        <v>954</v>
      </c>
    </row>
    <row r="997" spans="4:8" x14ac:dyDescent="0.6">
      <c r="D997" s="88" t="s">
        <v>3408</v>
      </c>
      <c r="E997" s="88" t="s">
        <v>3173</v>
      </c>
      <c r="F997" s="89" t="s">
        <v>3596</v>
      </c>
      <c r="G997" s="88" t="s">
        <v>3597</v>
      </c>
      <c r="H997" s="91" t="s">
        <v>955</v>
      </c>
    </row>
    <row r="998" spans="4:8" x14ac:dyDescent="0.6">
      <c r="D998" s="88" t="s">
        <v>3408</v>
      </c>
      <c r="E998" s="88" t="s">
        <v>3173</v>
      </c>
      <c r="F998" s="89" t="s">
        <v>3598</v>
      </c>
      <c r="G998" s="88" t="s">
        <v>3599</v>
      </c>
      <c r="H998" s="91" t="s">
        <v>956</v>
      </c>
    </row>
    <row r="999" spans="4:8" x14ac:dyDescent="0.6">
      <c r="D999" s="88" t="s">
        <v>3408</v>
      </c>
      <c r="E999" s="88" t="s">
        <v>3173</v>
      </c>
      <c r="F999" s="89" t="s">
        <v>3600</v>
      </c>
      <c r="G999" s="88" t="s">
        <v>3601</v>
      </c>
      <c r="H999" s="91" t="s">
        <v>957</v>
      </c>
    </row>
    <row r="1000" spans="4:8" x14ac:dyDescent="0.6">
      <c r="D1000" s="88" t="s">
        <v>3408</v>
      </c>
      <c r="E1000" s="88" t="s">
        <v>3173</v>
      </c>
      <c r="F1000" s="89" t="s">
        <v>3602</v>
      </c>
      <c r="G1000" s="88" t="s">
        <v>3603</v>
      </c>
      <c r="H1000" s="91" t="s">
        <v>958</v>
      </c>
    </row>
    <row r="1001" spans="4:8" x14ac:dyDescent="0.6">
      <c r="D1001" s="88" t="s">
        <v>3618</v>
      </c>
      <c r="E1001" s="88" t="s">
        <v>3173</v>
      </c>
      <c r="F1001" s="89" t="s">
        <v>3666</v>
      </c>
      <c r="G1001" s="88" t="s">
        <v>3667</v>
      </c>
      <c r="H1001" s="91" t="s">
        <v>3668</v>
      </c>
    </row>
    <row r="1002" spans="4:8" x14ac:dyDescent="0.6">
      <c r="D1002" s="88" t="s">
        <v>3408</v>
      </c>
      <c r="E1002" s="88" t="s">
        <v>3173</v>
      </c>
      <c r="F1002" s="89" t="s">
        <v>3604</v>
      </c>
      <c r="G1002" s="88" t="s">
        <v>3605</v>
      </c>
      <c r="H1002" s="91" t="s">
        <v>3606</v>
      </c>
    </row>
    <row r="1003" spans="4:8" x14ac:dyDescent="0.6">
      <c r="D1003" s="88" t="s">
        <v>3408</v>
      </c>
      <c r="E1003" s="88" t="s">
        <v>3173</v>
      </c>
      <c r="F1003" s="89" t="s">
        <v>3607</v>
      </c>
      <c r="G1003" s="88" t="s">
        <v>3608</v>
      </c>
      <c r="H1003" s="91" t="s">
        <v>959</v>
      </c>
    </row>
    <row r="1004" spans="4:8" x14ac:dyDescent="0.6">
      <c r="D1004" s="88" t="s">
        <v>3408</v>
      </c>
      <c r="E1004" s="88" t="s">
        <v>3173</v>
      </c>
      <c r="F1004" s="89" t="s">
        <v>3609</v>
      </c>
      <c r="G1004" s="88" t="s">
        <v>3610</v>
      </c>
      <c r="H1004" s="91" t="s">
        <v>960</v>
      </c>
    </row>
    <row r="1005" spans="4:8" x14ac:dyDescent="0.6">
      <c r="D1005" s="88" t="s">
        <v>3408</v>
      </c>
      <c r="E1005" s="88" t="s">
        <v>3173</v>
      </c>
      <c r="F1005" s="89" t="s">
        <v>3611</v>
      </c>
      <c r="G1005" s="88" t="s">
        <v>3612</v>
      </c>
      <c r="H1005" s="91" t="s">
        <v>3613</v>
      </c>
    </row>
    <row r="1006" spans="4:8" x14ac:dyDescent="0.6">
      <c r="D1006" s="88" t="s">
        <v>3408</v>
      </c>
      <c r="E1006" s="88" t="s">
        <v>3173</v>
      </c>
      <c r="F1006" s="89" t="s">
        <v>3614</v>
      </c>
      <c r="G1006" s="88" t="s">
        <v>3615</v>
      </c>
      <c r="H1006" s="91" t="s">
        <v>961</v>
      </c>
    </row>
    <row r="1007" spans="4:8" x14ac:dyDescent="0.6">
      <c r="D1007" s="88" t="s">
        <v>3408</v>
      </c>
      <c r="E1007" s="88" t="s">
        <v>3173</v>
      </c>
      <c r="F1007" s="89" t="s">
        <v>3616</v>
      </c>
      <c r="G1007" s="88" t="s">
        <v>3617</v>
      </c>
      <c r="H1007" s="91" t="s">
        <v>962</v>
      </c>
    </row>
    <row r="1008" spans="4:8" x14ac:dyDescent="0.6">
      <c r="D1008" s="88" t="s">
        <v>2984</v>
      </c>
      <c r="E1008" s="88" t="s">
        <v>3669</v>
      </c>
      <c r="F1008" s="89" t="s">
        <v>3842</v>
      </c>
      <c r="G1008" s="88" t="s">
        <v>3843</v>
      </c>
      <c r="H1008" s="91" t="s">
        <v>3844</v>
      </c>
    </row>
    <row r="1009" spans="4:8" x14ac:dyDescent="0.6">
      <c r="D1009" s="88" t="s">
        <v>2984</v>
      </c>
      <c r="E1009" s="88" t="s">
        <v>3669</v>
      </c>
      <c r="F1009" s="89" t="s">
        <v>3670</v>
      </c>
      <c r="G1009" s="88" t="s">
        <v>3671</v>
      </c>
      <c r="H1009" s="91" t="s">
        <v>3672</v>
      </c>
    </row>
    <row r="1010" spans="4:8" x14ac:dyDescent="0.6">
      <c r="D1010" s="88" t="s">
        <v>2984</v>
      </c>
      <c r="E1010" s="88" t="s">
        <v>3669</v>
      </c>
      <c r="F1010" s="89" t="s">
        <v>3673</v>
      </c>
      <c r="G1010" s="88" t="s">
        <v>3674</v>
      </c>
      <c r="H1010" s="91" t="s">
        <v>3675</v>
      </c>
    </row>
    <row r="1011" spans="4:8" x14ac:dyDescent="0.6">
      <c r="D1011" s="88" t="s">
        <v>2984</v>
      </c>
      <c r="E1011" s="88" t="s">
        <v>3669</v>
      </c>
      <c r="F1011" s="89" t="s">
        <v>3676</v>
      </c>
      <c r="G1011" s="88" t="s">
        <v>3677</v>
      </c>
      <c r="H1011" s="91" t="s">
        <v>963</v>
      </c>
    </row>
    <row r="1012" spans="4:8" x14ac:dyDescent="0.6">
      <c r="D1012" s="88" t="s">
        <v>2984</v>
      </c>
      <c r="E1012" s="88" t="s">
        <v>3669</v>
      </c>
      <c r="F1012" s="89" t="s">
        <v>3678</v>
      </c>
      <c r="G1012" s="88" t="s">
        <v>3679</v>
      </c>
      <c r="H1012" s="91" t="s">
        <v>964</v>
      </c>
    </row>
    <row r="1013" spans="4:8" x14ac:dyDescent="0.6">
      <c r="D1013" s="88" t="s">
        <v>2984</v>
      </c>
      <c r="E1013" s="88" t="s">
        <v>3669</v>
      </c>
      <c r="F1013" s="89" t="s">
        <v>3680</v>
      </c>
      <c r="G1013" s="88" t="s">
        <v>3681</v>
      </c>
      <c r="H1013" s="91" t="s">
        <v>3682</v>
      </c>
    </row>
    <row r="1014" spans="4:8" x14ac:dyDescent="0.6">
      <c r="D1014" s="88" t="s">
        <v>2984</v>
      </c>
      <c r="E1014" s="88" t="s">
        <v>3669</v>
      </c>
      <c r="F1014" s="89" t="s">
        <v>3683</v>
      </c>
      <c r="G1014" s="88" t="s">
        <v>3684</v>
      </c>
      <c r="H1014" s="91" t="s">
        <v>965</v>
      </c>
    </row>
    <row r="1015" spans="4:8" x14ac:dyDescent="0.6">
      <c r="D1015" s="88" t="s">
        <v>2984</v>
      </c>
      <c r="E1015" s="88" t="s">
        <v>3669</v>
      </c>
      <c r="F1015" s="89" t="s">
        <v>3685</v>
      </c>
      <c r="G1015" s="88" t="s">
        <v>3686</v>
      </c>
      <c r="H1015" s="91" t="s">
        <v>966</v>
      </c>
    </row>
    <row r="1016" spans="4:8" x14ac:dyDescent="0.6">
      <c r="D1016" s="88" t="s">
        <v>2984</v>
      </c>
      <c r="E1016" s="88" t="s">
        <v>3669</v>
      </c>
      <c r="F1016" s="89" t="s">
        <v>3687</v>
      </c>
      <c r="G1016" s="88" t="s">
        <v>3688</v>
      </c>
      <c r="H1016" s="91" t="s">
        <v>967</v>
      </c>
    </row>
    <row r="1017" spans="4:8" x14ac:dyDescent="0.6">
      <c r="D1017" s="88" t="s">
        <v>2984</v>
      </c>
      <c r="E1017" s="88" t="s">
        <v>3669</v>
      </c>
      <c r="F1017" s="89" t="s">
        <v>3689</v>
      </c>
      <c r="G1017" s="88" t="s">
        <v>3690</v>
      </c>
      <c r="H1017" s="91" t="s">
        <v>968</v>
      </c>
    </row>
    <row r="1018" spans="4:8" x14ac:dyDescent="0.6">
      <c r="D1018" s="88" t="s">
        <v>2984</v>
      </c>
      <c r="E1018" s="88" t="s">
        <v>3669</v>
      </c>
      <c r="F1018" s="89" t="s">
        <v>3691</v>
      </c>
      <c r="G1018" s="88" t="s">
        <v>3692</v>
      </c>
      <c r="H1018" s="91" t="s">
        <v>969</v>
      </c>
    </row>
    <row r="1019" spans="4:8" x14ac:dyDescent="0.6">
      <c r="D1019" s="88" t="s">
        <v>2984</v>
      </c>
      <c r="E1019" s="88" t="s">
        <v>3669</v>
      </c>
      <c r="F1019" s="89" t="s">
        <v>3693</v>
      </c>
      <c r="G1019" s="88" t="s">
        <v>3694</v>
      </c>
      <c r="H1019" s="91" t="s">
        <v>3695</v>
      </c>
    </row>
    <row r="1020" spans="4:8" x14ac:dyDescent="0.6">
      <c r="D1020" s="88" t="s">
        <v>2984</v>
      </c>
      <c r="E1020" s="88" t="s">
        <v>3669</v>
      </c>
      <c r="F1020" s="89" t="s">
        <v>3696</v>
      </c>
      <c r="G1020" s="88" t="s">
        <v>3697</v>
      </c>
      <c r="H1020" s="91" t="s">
        <v>970</v>
      </c>
    </row>
    <row r="1021" spans="4:8" x14ac:dyDescent="0.6">
      <c r="D1021" s="88" t="s">
        <v>2984</v>
      </c>
      <c r="E1021" s="88" t="s">
        <v>3669</v>
      </c>
      <c r="F1021" s="89" t="s">
        <v>3698</v>
      </c>
      <c r="G1021" s="88" t="s">
        <v>3699</v>
      </c>
      <c r="H1021" s="91" t="s">
        <v>3700</v>
      </c>
    </row>
    <row r="1022" spans="4:8" x14ac:dyDescent="0.6">
      <c r="D1022" s="88" t="s">
        <v>2984</v>
      </c>
      <c r="E1022" s="88" t="s">
        <v>3669</v>
      </c>
      <c r="F1022" s="89" t="s">
        <v>3701</v>
      </c>
      <c r="G1022" s="88" t="s">
        <v>3702</v>
      </c>
      <c r="H1022" s="91" t="s">
        <v>971</v>
      </c>
    </row>
    <row r="1023" spans="4:8" x14ac:dyDescent="0.6">
      <c r="D1023" s="88" t="s">
        <v>2984</v>
      </c>
      <c r="E1023" s="88" t="s">
        <v>3669</v>
      </c>
      <c r="F1023" s="89" t="s">
        <v>3703</v>
      </c>
      <c r="G1023" s="88" t="s">
        <v>3704</v>
      </c>
      <c r="H1023" s="91" t="s">
        <v>972</v>
      </c>
    </row>
    <row r="1024" spans="4:8" x14ac:dyDescent="0.6">
      <c r="D1024" s="88" t="s">
        <v>2984</v>
      </c>
      <c r="E1024" s="88" t="s">
        <v>3669</v>
      </c>
      <c r="F1024" s="89" t="s">
        <v>3705</v>
      </c>
      <c r="G1024" s="88" t="s">
        <v>3706</v>
      </c>
      <c r="H1024" s="91" t="s">
        <v>973</v>
      </c>
    </row>
    <row r="1025" spans="4:8" x14ac:dyDescent="0.6">
      <c r="D1025" s="88" t="s">
        <v>2984</v>
      </c>
      <c r="E1025" s="88" t="s">
        <v>3669</v>
      </c>
      <c r="F1025" s="89" t="s">
        <v>3707</v>
      </c>
      <c r="G1025" s="88" t="s">
        <v>3708</v>
      </c>
      <c r="H1025" s="91" t="s">
        <v>3709</v>
      </c>
    </row>
    <row r="1026" spans="4:8" x14ac:dyDescent="0.6">
      <c r="D1026" s="88" t="s">
        <v>2984</v>
      </c>
      <c r="E1026" s="88" t="s">
        <v>3669</v>
      </c>
      <c r="F1026" s="89" t="s">
        <v>3710</v>
      </c>
      <c r="G1026" s="88" t="s">
        <v>3711</v>
      </c>
      <c r="H1026" s="91" t="s">
        <v>974</v>
      </c>
    </row>
    <row r="1027" spans="4:8" x14ac:dyDescent="0.6">
      <c r="D1027" s="88" t="s">
        <v>2984</v>
      </c>
      <c r="E1027" s="88" t="s">
        <v>3669</v>
      </c>
      <c r="F1027" s="89" t="s">
        <v>3712</v>
      </c>
      <c r="G1027" s="88" t="s">
        <v>3713</v>
      </c>
      <c r="H1027" s="91" t="s">
        <v>975</v>
      </c>
    </row>
    <row r="1028" spans="4:8" x14ac:dyDescent="0.6">
      <c r="D1028" s="88" t="s">
        <v>2984</v>
      </c>
      <c r="E1028" s="88" t="s">
        <v>3669</v>
      </c>
      <c r="F1028" s="89" t="s">
        <v>3714</v>
      </c>
      <c r="G1028" s="88" t="s">
        <v>3715</v>
      </c>
      <c r="H1028" s="91" t="s">
        <v>976</v>
      </c>
    </row>
    <row r="1029" spans="4:8" x14ac:dyDescent="0.6">
      <c r="D1029" s="88" t="s">
        <v>2984</v>
      </c>
      <c r="E1029" s="88" t="s">
        <v>3669</v>
      </c>
      <c r="F1029" s="89" t="s">
        <v>3716</v>
      </c>
      <c r="G1029" s="88" t="s">
        <v>3717</v>
      </c>
      <c r="H1029" s="91" t="s">
        <v>977</v>
      </c>
    </row>
    <row r="1030" spans="4:8" x14ac:dyDescent="0.6">
      <c r="D1030" s="88" t="s">
        <v>2984</v>
      </c>
      <c r="E1030" s="88" t="s">
        <v>3669</v>
      </c>
      <c r="F1030" s="89" t="s">
        <v>3718</v>
      </c>
      <c r="G1030" s="88" t="s">
        <v>3719</v>
      </c>
      <c r="H1030" s="91" t="s">
        <v>978</v>
      </c>
    </row>
    <row r="1031" spans="4:8" x14ac:dyDescent="0.6">
      <c r="D1031" s="88" t="s">
        <v>2984</v>
      </c>
      <c r="E1031" s="88" t="s">
        <v>3669</v>
      </c>
      <c r="F1031" s="89" t="s">
        <v>3720</v>
      </c>
      <c r="G1031" s="88" t="s">
        <v>3721</v>
      </c>
      <c r="H1031" s="91" t="s">
        <v>979</v>
      </c>
    </row>
    <row r="1032" spans="4:8" x14ac:dyDescent="0.6">
      <c r="D1032" s="88" t="s">
        <v>2984</v>
      </c>
      <c r="E1032" s="88" t="s">
        <v>3669</v>
      </c>
      <c r="F1032" s="89" t="s">
        <v>3722</v>
      </c>
      <c r="G1032" s="88" t="s">
        <v>3723</v>
      </c>
      <c r="H1032" s="91" t="s">
        <v>3724</v>
      </c>
    </row>
    <row r="1033" spans="4:8" x14ac:dyDescent="0.6">
      <c r="D1033" s="88" t="s">
        <v>2984</v>
      </c>
      <c r="E1033" s="88" t="s">
        <v>3669</v>
      </c>
      <c r="F1033" s="89" t="s">
        <v>3725</v>
      </c>
      <c r="G1033" s="88" t="s">
        <v>3726</v>
      </c>
      <c r="H1033" s="91" t="s">
        <v>3727</v>
      </c>
    </row>
    <row r="1034" spans="4:8" x14ac:dyDescent="0.6">
      <c r="D1034" s="88" t="s">
        <v>2984</v>
      </c>
      <c r="E1034" s="88" t="s">
        <v>3669</v>
      </c>
      <c r="F1034" s="89" t="s">
        <v>3728</v>
      </c>
      <c r="G1034" s="88" t="s">
        <v>3729</v>
      </c>
      <c r="H1034" s="91" t="s">
        <v>3730</v>
      </c>
    </row>
    <row r="1035" spans="4:8" x14ac:dyDescent="0.6">
      <c r="D1035" s="88" t="s">
        <v>2984</v>
      </c>
      <c r="E1035" s="88" t="s">
        <v>3669</v>
      </c>
      <c r="F1035" s="89" t="s">
        <v>3731</v>
      </c>
      <c r="G1035" s="88" t="s">
        <v>3732</v>
      </c>
      <c r="H1035" s="91" t="s">
        <v>980</v>
      </c>
    </row>
    <row r="1036" spans="4:8" x14ac:dyDescent="0.6">
      <c r="D1036" s="88" t="s">
        <v>2984</v>
      </c>
      <c r="E1036" s="88" t="s">
        <v>3669</v>
      </c>
      <c r="F1036" s="89" t="s">
        <v>3733</v>
      </c>
      <c r="G1036" s="88" t="s">
        <v>3734</v>
      </c>
      <c r="H1036" s="91" t="s">
        <v>981</v>
      </c>
    </row>
    <row r="1037" spans="4:8" x14ac:dyDescent="0.6">
      <c r="D1037" s="88" t="s">
        <v>2984</v>
      </c>
      <c r="E1037" s="88" t="s">
        <v>3669</v>
      </c>
      <c r="F1037" s="89" t="s">
        <v>3735</v>
      </c>
      <c r="G1037" s="88" t="s">
        <v>3736</v>
      </c>
      <c r="H1037" s="91" t="s">
        <v>982</v>
      </c>
    </row>
    <row r="1038" spans="4:8" x14ac:dyDescent="0.6">
      <c r="D1038" s="88" t="s">
        <v>2984</v>
      </c>
      <c r="E1038" s="88" t="s">
        <v>3669</v>
      </c>
      <c r="F1038" s="89" t="s">
        <v>3737</v>
      </c>
      <c r="G1038" s="88" t="s">
        <v>3738</v>
      </c>
      <c r="H1038" s="91" t="s">
        <v>983</v>
      </c>
    </row>
    <row r="1039" spans="4:8" x14ac:dyDescent="0.6">
      <c r="D1039" s="88" t="s">
        <v>2984</v>
      </c>
      <c r="E1039" s="88" t="s">
        <v>3669</v>
      </c>
      <c r="F1039" s="89" t="s">
        <v>3739</v>
      </c>
      <c r="G1039" s="88" t="s">
        <v>3738</v>
      </c>
      <c r="H1039" s="91" t="s">
        <v>983</v>
      </c>
    </row>
    <row r="1040" spans="4:8" x14ac:dyDescent="0.6">
      <c r="D1040" s="88" t="s">
        <v>2984</v>
      </c>
      <c r="E1040" s="88" t="s">
        <v>3669</v>
      </c>
      <c r="F1040" s="89" t="s">
        <v>3740</v>
      </c>
      <c r="G1040" s="88" t="s">
        <v>3741</v>
      </c>
      <c r="H1040" s="91" t="s">
        <v>984</v>
      </c>
    </row>
    <row r="1041" spans="4:8" x14ac:dyDescent="0.6">
      <c r="D1041" s="88" t="s">
        <v>2984</v>
      </c>
      <c r="E1041" s="88" t="s">
        <v>3669</v>
      </c>
      <c r="F1041" s="89" t="s">
        <v>3742</v>
      </c>
      <c r="G1041" s="88" t="s">
        <v>3743</v>
      </c>
      <c r="H1041" s="91" t="s">
        <v>3744</v>
      </c>
    </row>
    <row r="1042" spans="4:8" x14ac:dyDescent="0.6">
      <c r="D1042" s="88" t="s">
        <v>2984</v>
      </c>
      <c r="E1042" s="88" t="s">
        <v>3669</v>
      </c>
      <c r="F1042" s="89" t="s">
        <v>3745</v>
      </c>
      <c r="G1042" s="88" t="s">
        <v>3746</v>
      </c>
      <c r="H1042" s="91" t="s">
        <v>3747</v>
      </c>
    </row>
    <row r="1043" spans="4:8" x14ac:dyDescent="0.6">
      <c r="D1043" s="88" t="s">
        <v>2984</v>
      </c>
      <c r="E1043" s="88" t="s">
        <v>3669</v>
      </c>
      <c r="F1043" s="89" t="s">
        <v>3748</v>
      </c>
      <c r="G1043" s="88" t="s">
        <v>3749</v>
      </c>
      <c r="H1043" s="91" t="s">
        <v>985</v>
      </c>
    </row>
    <row r="1044" spans="4:8" x14ac:dyDescent="0.6">
      <c r="D1044" s="88" t="s">
        <v>2984</v>
      </c>
      <c r="E1044" s="88" t="s">
        <v>3669</v>
      </c>
      <c r="F1044" s="89" t="s">
        <v>3750</v>
      </c>
      <c r="G1044" s="88" t="s">
        <v>3751</v>
      </c>
      <c r="H1044" s="91" t="s">
        <v>986</v>
      </c>
    </row>
    <row r="1045" spans="4:8" x14ac:dyDescent="0.6">
      <c r="D1045" s="88" t="s">
        <v>2984</v>
      </c>
      <c r="E1045" s="88" t="s">
        <v>3669</v>
      </c>
      <c r="F1045" s="89" t="s">
        <v>3752</v>
      </c>
      <c r="G1045" s="88" t="s">
        <v>3753</v>
      </c>
      <c r="H1045" s="91" t="s">
        <v>987</v>
      </c>
    </row>
    <row r="1046" spans="4:8" x14ac:dyDescent="0.6">
      <c r="D1046" s="88" t="s">
        <v>2984</v>
      </c>
      <c r="E1046" s="88" t="s">
        <v>3669</v>
      </c>
      <c r="F1046" s="89" t="s">
        <v>3754</v>
      </c>
      <c r="G1046" s="88" t="s">
        <v>3755</v>
      </c>
      <c r="H1046" s="91" t="s">
        <v>3756</v>
      </c>
    </row>
    <row r="1047" spans="4:8" x14ac:dyDescent="0.6">
      <c r="D1047" s="88" t="s">
        <v>2984</v>
      </c>
      <c r="E1047" s="88" t="s">
        <v>3669</v>
      </c>
      <c r="F1047" s="89" t="s">
        <v>3757</v>
      </c>
      <c r="G1047" s="88" t="s">
        <v>3755</v>
      </c>
      <c r="H1047" s="91" t="s">
        <v>988</v>
      </c>
    </row>
    <row r="1048" spans="4:8" x14ac:dyDescent="0.6">
      <c r="D1048" s="88" t="s">
        <v>2984</v>
      </c>
      <c r="E1048" s="88" t="s">
        <v>3669</v>
      </c>
      <c r="F1048" s="89" t="s">
        <v>3758</v>
      </c>
      <c r="G1048" s="88" t="s">
        <v>3759</v>
      </c>
      <c r="H1048" s="91" t="s">
        <v>989</v>
      </c>
    </row>
    <row r="1049" spans="4:8" x14ac:dyDescent="0.6">
      <c r="D1049" s="88" t="s">
        <v>2984</v>
      </c>
      <c r="E1049" s="88" t="s">
        <v>3669</v>
      </c>
      <c r="F1049" s="89" t="s">
        <v>3760</v>
      </c>
      <c r="G1049" s="88" t="s">
        <v>3761</v>
      </c>
      <c r="H1049" s="91" t="s">
        <v>3762</v>
      </c>
    </row>
    <row r="1050" spans="4:8" x14ac:dyDescent="0.6">
      <c r="D1050" s="88" t="s">
        <v>2984</v>
      </c>
      <c r="E1050" s="88" t="s">
        <v>3669</v>
      </c>
      <c r="F1050" s="89" t="s">
        <v>3763</v>
      </c>
      <c r="G1050" s="88" t="s">
        <v>3764</v>
      </c>
      <c r="H1050" s="91" t="s">
        <v>3765</v>
      </c>
    </row>
    <row r="1051" spans="4:8" x14ac:dyDescent="0.6">
      <c r="D1051" s="88" t="s">
        <v>2984</v>
      </c>
      <c r="E1051" s="88" t="s">
        <v>3669</v>
      </c>
      <c r="F1051" s="89" t="s">
        <v>3766</v>
      </c>
      <c r="G1051" s="88" t="s">
        <v>3767</v>
      </c>
      <c r="H1051" s="91" t="s">
        <v>990</v>
      </c>
    </row>
    <row r="1052" spans="4:8" x14ac:dyDescent="0.6">
      <c r="D1052" s="88" t="s">
        <v>2984</v>
      </c>
      <c r="E1052" s="88" t="s">
        <v>3669</v>
      </c>
      <c r="F1052" s="89" t="s">
        <v>3768</v>
      </c>
      <c r="G1052" s="88" t="s">
        <v>3769</v>
      </c>
      <c r="H1052" s="91" t="s">
        <v>991</v>
      </c>
    </row>
    <row r="1053" spans="4:8" x14ac:dyDescent="0.6">
      <c r="D1053" s="88" t="s">
        <v>2984</v>
      </c>
      <c r="E1053" s="88" t="s">
        <v>3669</v>
      </c>
      <c r="F1053" s="89" t="s">
        <v>3770</v>
      </c>
      <c r="G1053" s="88" t="s">
        <v>3771</v>
      </c>
      <c r="H1053" s="91" t="s">
        <v>3772</v>
      </c>
    </row>
    <row r="1054" spans="4:8" x14ac:dyDescent="0.6">
      <c r="D1054" s="88" t="s">
        <v>2984</v>
      </c>
      <c r="E1054" s="88" t="s">
        <v>3669</v>
      </c>
      <c r="F1054" s="89" t="s">
        <v>3773</v>
      </c>
      <c r="G1054" s="88" t="s">
        <v>3774</v>
      </c>
      <c r="H1054" s="91" t="s">
        <v>992</v>
      </c>
    </row>
    <row r="1055" spans="4:8" x14ac:dyDescent="0.6">
      <c r="D1055" s="88" t="s">
        <v>2984</v>
      </c>
      <c r="E1055" s="88" t="s">
        <v>3669</v>
      </c>
      <c r="F1055" s="89" t="s">
        <v>3775</v>
      </c>
      <c r="G1055" s="88" t="s">
        <v>3776</v>
      </c>
      <c r="H1055" s="91" t="s">
        <v>993</v>
      </c>
    </row>
    <row r="1056" spans="4:8" x14ac:dyDescent="0.6">
      <c r="D1056" s="88" t="s">
        <v>2984</v>
      </c>
      <c r="E1056" s="88" t="s">
        <v>3669</v>
      </c>
      <c r="F1056" s="89" t="s">
        <v>3777</v>
      </c>
      <c r="G1056" s="88" t="s">
        <v>3778</v>
      </c>
      <c r="H1056" s="91" t="s">
        <v>3779</v>
      </c>
    </row>
    <row r="1057" spans="4:8" x14ac:dyDescent="0.6">
      <c r="D1057" s="88" t="s">
        <v>2984</v>
      </c>
      <c r="E1057" s="88" t="s">
        <v>3669</v>
      </c>
      <c r="F1057" s="89" t="s">
        <v>3780</v>
      </c>
      <c r="G1057" s="88" t="s">
        <v>3781</v>
      </c>
      <c r="H1057" s="91" t="s">
        <v>3782</v>
      </c>
    </row>
    <row r="1058" spans="4:8" x14ac:dyDescent="0.6">
      <c r="D1058" s="88" t="s">
        <v>2984</v>
      </c>
      <c r="E1058" s="88" t="s">
        <v>3669</v>
      </c>
      <c r="F1058" s="89" t="s">
        <v>3783</v>
      </c>
      <c r="G1058" s="88" t="s">
        <v>3784</v>
      </c>
      <c r="H1058" s="91" t="s">
        <v>994</v>
      </c>
    </row>
    <row r="1059" spans="4:8" x14ac:dyDescent="0.6">
      <c r="D1059" s="88" t="s">
        <v>2984</v>
      </c>
      <c r="E1059" s="88" t="s">
        <v>3669</v>
      </c>
      <c r="F1059" s="89" t="s">
        <v>3785</v>
      </c>
      <c r="G1059" s="88" t="s">
        <v>3786</v>
      </c>
      <c r="H1059" s="91" t="s">
        <v>995</v>
      </c>
    </row>
    <row r="1060" spans="4:8" x14ac:dyDescent="0.6">
      <c r="D1060" s="88" t="s">
        <v>2984</v>
      </c>
      <c r="E1060" s="88" t="s">
        <v>3669</v>
      </c>
      <c r="F1060" s="89" t="s">
        <v>3787</v>
      </c>
      <c r="G1060" s="88" t="s">
        <v>3788</v>
      </c>
      <c r="H1060" s="91" t="s">
        <v>996</v>
      </c>
    </row>
    <row r="1061" spans="4:8" x14ac:dyDescent="0.6">
      <c r="D1061" s="88" t="s">
        <v>2984</v>
      </c>
      <c r="E1061" s="88" t="s">
        <v>3669</v>
      </c>
      <c r="F1061" s="89" t="s">
        <v>3789</v>
      </c>
      <c r="G1061" s="88" t="s">
        <v>3790</v>
      </c>
      <c r="H1061" s="91" t="s">
        <v>3791</v>
      </c>
    </row>
    <row r="1062" spans="4:8" x14ac:dyDescent="0.6">
      <c r="D1062" s="88" t="s">
        <v>2984</v>
      </c>
      <c r="E1062" s="88" t="s">
        <v>3669</v>
      </c>
      <c r="F1062" s="89" t="s">
        <v>3792</v>
      </c>
      <c r="G1062" s="88" t="s">
        <v>3793</v>
      </c>
      <c r="H1062" s="91" t="s">
        <v>3794</v>
      </c>
    </row>
    <row r="1063" spans="4:8" x14ac:dyDescent="0.6">
      <c r="D1063" s="88" t="s">
        <v>2984</v>
      </c>
      <c r="E1063" s="88" t="s">
        <v>3669</v>
      </c>
      <c r="F1063" s="89" t="s">
        <v>3795</v>
      </c>
      <c r="G1063" s="88" t="s">
        <v>3796</v>
      </c>
      <c r="H1063" s="91" t="s">
        <v>997</v>
      </c>
    </row>
    <row r="1064" spans="4:8" x14ac:dyDescent="0.6">
      <c r="D1064" s="88" t="s">
        <v>2984</v>
      </c>
      <c r="E1064" s="88" t="s">
        <v>3669</v>
      </c>
      <c r="F1064" s="89" t="s">
        <v>3797</v>
      </c>
      <c r="G1064" s="88" t="s">
        <v>3798</v>
      </c>
      <c r="H1064" s="91" t="s">
        <v>998</v>
      </c>
    </row>
    <row r="1065" spans="4:8" x14ac:dyDescent="0.6">
      <c r="D1065" s="88" t="s">
        <v>2984</v>
      </c>
      <c r="E1065" s="88" t="s">
        <v>3669</v>
      </c>
      <c r="F1065" s="89" t="s">
        <v>3799</v>
      </c>
      <c r="G1065" s="88" t="s">
        <v>3800</v>
      </c>
      <c r="H1065" s="91" t="s">
        <v>999</v>
      </c>
    </row>
    <row r="1066" spans="4:8" x14ac:dyDescent="0.6">
      <c r="D1066" s="88" t="s">
        <v>2984</v>
      </c>
      <c r="E1066" s="88" t="s">
        <v>3669</v>
      </c>
      <c r="F1066" s="89" t="s">
        <v>3801</v>
      </c>
      <c r="G1066" s="88" t="s">
        <v>3802</v>
      </c>
      <c r="H1066" s="91" t="s">
        <v>1000</v>
      </c>
    </row>
    <row r="1067" spans="4:8" x14ac:dyDescent="0.6">
      <c r="D1067" s="88" t="s">
        <v>2984</v>
      </c>
      <c r="E1067" s="88" t="s">
        <v>3669</v>
      </c>
      <c r="F1067" s="89" t="s">
        <v>3803</v>
      </c>
      <c r="G1067" s="88" t="s">
        <v>3804</v>
      </c>
      <c r="H1067" s="91" t="s">
        <v>1001</v>
      </c>
    </row>
    <row r="1068" spans="4:8" x14ac:dyDescent="0.6">
      <c r="D1068" s="88" t="s">
        <v>2984</v>
      </c>
      <c r="E1068" s="88" t="s">
        <v>3669</v>
      </c>
      <c r="F1068" s="89" t="s">
        <v>3805</v>
      </c>
      <c r="G1068" s="88" t="s">
        <v>3806</v>
      </c>
      <c r="H1068" s="91" t="s">
        <v>3807</v>
      </c>
    </row>
    <row r="1069" spans="4:8" x14ac:dyDescent="0.6">
      <c r="D1069" s="88" t="s">
        <v>2984</v>
      </c>
      <c r="E1069" s="88" t="s">
        <v>3669</v>
      </c>
      <c r="F1069" s="89" t="s">
        <v>3808</v>
      </c>
      <c r="G1069" s="88" t="s">
        <v>3809</v>
      </c>
      <c r="H1069" s="91" t="s">
        <v>1002</v>
      </c>
    </row>
    <row r="1070" spans="4:8" x14ac:dyDescent="0.6">
      <c r="D1070" s="88" t="s">
        <v>2984</v>
      </c>
      <c r="E1070" s="88" t="s">
        <v>3669</v>
      </c>
      <c r="F1070" s="89" t="s">
        <v>3810</v>
      </c>
      <c r="G1070" s="88" t="s">
        <v>3811</v>
      </c>
      <c r="H1070" s="91" t="s">
        <v>1003</v>
      </c>
    </row>
    <row r="1071" spans="4:8" x14ac:dyDescent="0.6">
      <c r="D1071" s="88" t="s">
        <v>2984</v>
      </c>
      <c r="E1071" s="88" t="s">
        <v>3669</v>
      </c>
      <c r="F1071" s="89" t="s">
        <v>3812</v>
      </c>
      <c r="G1071" s="88" t="s">
        <v>3813</v>
      </c>
      <c r="H1071" s="91" t="s">
        <v>3814</v>
      </c>
    </row>
    <row r="1072" spans="4:8" x14ac:dyDescent="0.6">
      <c r="D1072" s="88" t="s">
        <v>2984</v>
      </c>
      <c r="E1072" s="88" t="s">
        <v>3669</v>
      </c>
      <c r="F1072" s="89" t="s">
        <v>3815</v>
      </c>
      <c r="G1072" s="88" t="s">
        <v>3816</v>
      </c>
      <c r="H1072" s="91" t="s">
        <v>1004</v>
      </c>
    </row>
    <row r="1073" spans="4:8" x14ac:dyDescent="0.6">
      <c r="D1073" s="88" t="s">
        <v>2984</v>
      </c>
      <c r="E1073" s="88" t="s">
        <v>3669</v>
      </c>
      <c r="F1073" s="89" t="s">
        <v>3817</v>
      </c>
      <c r="G1073" s="88" t="s">
        <v>3818</v>
      </c>
      <c r="H1073" s="91" t="s">
        <v>1005</v>
      </c>
    </row>
    <row r="1074" spans="4:8" x14ac:dyDescent="0.6">
      <c r="D1074" s="88" t="s">
        <v>2984</v>
      </c>
      <c r="E1074" s="88" t="s">
        <v>3669</v>
      </c>
      <c r="F1074" s="89" t="s">
        <v>3819</v>
      </c>
      <c r="G1074" s="88" t="s">
        <v>3820</v>
      </c>
      <c r="H1074" s="91" t="s">
        <v>1006</v>
      </c>
    </row>
    <row r="1075" spans="4:8" x14ac:dyDescent="0.6">
      <c r="D1075" s="88" t="s">
        <v>2984</v>
      </c>
      <c r="E1075" s="88" t="s">
        <v>3669</v>
      </c>
      <c r="F1075" s="89" t="s">
        <v>3821</v>
      </c>
      <c r="G1075" s="88" t="s">
        <v>3820</v>
      </c>
      <c r="H1075" s="91" t="s">
        <v>1006</v>
      </c>
    </row>
    <row r="1076" spans="4:8" x14ac:dyDescent="0.6">
      <c r="D1076" s="88" t="s">
        <v>2984</v>
      </c>
      <c r="E1076" s="88" t="s">
        <v>3669</v>
      </c>
      <c r="F1076" s="89" t="s">
        <v>3822</v>
      </c>
      <c r="G1076" s="88" t="s">
        <v>3823</v>
      </c>
      <c r="H1076" s="91" t="s">
        <v>1007</v>
      </c>
    </row>
    <row r="1077" spans="4:8" x14ac:dyDescent="0.6">
      <c r="D1077" s="88" t="s">
        <v>2984</v>
      </c>
      <c r="E1077" s="88" t="s">
        <v>3669</v>
      </c>
      <c r="F1077" s="89" t="s">
        <v>3824</v>
      </c>
      <c r="G1077" s="88" t="s">
        <v>3825</v>
      </c>
      <c r="H1077" s="91" t="s">
        <v>3826</v>
      </c>
    </row>
    <row r="1078" spans="4:8" x14ac:dyDescent="0.6">
      <c r="D1078" s="88" t="s">
        <v>2984</v>
      </c>
      <c r="E1078" s="88" t="s">
        <v>3669</v>
      </c>
      <c r="F1078" s="89" t="s">
        <v>3827</v>
      </c>
      <c r="G1078" s="88" t="s">
        <v>3828</v>
      </c>
      <c r="H1078" s="91" t="s">
        <v>1008</v>
      </c>
    </row>
    <row r="1079" spans="4:8" x14ac:dyDescent="0.6">
      <c r="D1079" s="88" t="s">
        <v>2984</v>
      </c>
      <c r="E1079" s="88" t="s">
        <v>3669</v>
      </c>
      <c r="F1079" s="89" t="s">
        <v>3829</v>
      </c>
      <c r="G1079" s="88" t="s">
        <v>3830</v>
      </c>
      <c r="H1079" s="91" t="s">
        <v>1009</v>
      </c>
    </row>
    <row r="1080" spans="4:8" x14ac:dyDescent="0.6">
      <c r="D1080" s="88" t="s">
        <v>2984</v>
      </c>
      <c r="E1080" s="88" t="s">
        <v>3669</v>
      </c>
      <c r="F1080" s="89" t="s">
        <v>3831</v>
      </c>
      <c r="G1080" s="88" t="s">
        <v>3832</v>
      </c>
      <c r="H1080" s="91" t="s">
        <v>1010</v>
      </c>
    </row>
    <row r="1081" spans="4:8" x14ac:dyDescent="0.6">
      <c r="D1081" s="88" t="s">
        <v>2984</v>
      </c>
      <c r="E1081" s="88" t="s">
        <v>3669</v>
      </c>
      <c r="F1081" s="89" t="s">
        <v>3833</v>
      </c>
      <c r="G1081" s="88" t="s">
        <v>3834</v>
      </c>
      <c r="H1081" s="91" t="s">
        <v>1011</v>
      </c>
    </row>
    <row r="1082" spans="4:8" x14ac:dyDescent="0.6">
      <c r="D1082" s="88" t="s">
        <v>2984</v>
      </c>
      <c r="E1082" s="88" t="s">
        <v>3669</v>
      </c>
      <c r="F1082" s="89" t="s">
        <v>3835</v>
      </c>
      <c r="G1082" s="88" t="s">
        <v>3836</v>
      </c>
      <c r="H1082" s="91" t="s">
        <v>3837</v>
      </c>
    </row>
    <row r="1083" spans="4:8" x14ac:dyDescent="0.6">
      <c r="D1083" s="88" t="s">
        <v>2984</v>
      </c>
      <c r="E1083" s="88" t="s">
        <v>3669</v>
      </c>
      <c r="F1083" s="89" t="s">
        <v>3838</v>
      </c>
      <c r="G1083" s="88" t="s">
        <v>3839</v>
      </c>
      <c r="H1083" s="91" t="s">
        <v>1012</v>
      </c>
    </row>
    <row r="1084" spans="4:8" x14ac:dyDescent="0.6">
      <c r="D1084" s="88" t="s">
        <v>2984</v>
      </c>
      <c r="E1084" s="88" t="s">
        <v>3669</v>
      </c>
      <c r="F1084" s="89" t="s">
        <v>3840</v>
      </c>
      <c r="G1084" s="88" t="s">
        <v>3841</v>
      </c>
      <c r="H1084" s="91" t="s">
        <v>1013</v>
      </c>
    </row>
    <row r="1085" spans="4:8" x14ac:dyDescent="0.6">
      <c r="D1085" s="88" t="s">
        <v>3845</v>
      </c>
      <c r="E1085" s="88" t="s">
        <v>3846</v>
      </c>
      <c r="F1085" s="89" t="s">
        <v>3901</v>
      </c>
      <c r="G1085" s="88" t="s">
        <v>3902</v>
      </c>
      <c r="H1085" s="91" t="s">
        <v>3903</v>
      </c>
    </row>
    <row r="1086" spans="4:8" x14ac:dyDescent="0.6">
      <c r="D1086" s="88" t="s">
        <v>3845</v>
      </c>
      <c r="E1086" s="88" t="s">
        <v>3846</v>
      </c>
      <c r="F1086" s="89" t="s">
        <v>3904</v>
      </c>
      <c r="G1086" s="88" t="s">
        <v>3905</v>
      </c>
      <c r="H1086" s="91" t="s">
        <v>3906</v>
      </c>
    </row>
    <row r="1087" spans="4:8" x14ac:dyDescent="0.6">
      <c r="D1087" s="88" t="s">
        <v>3845</v>
      </c>
      <c r="E1087" s="88" t="s">
        <v>3846</v>
      </c>
      <c r="F1087" s="89" t="s">
        <v>3847</v>
      </c>
      <c r="G1087" s="88" t="s">
        <v>3848</v>
      </c>
      <c r="H1087" s="91" t="s">
        <v>3849</v>
      </c>
    </row>
    <row r="1088" spans="4:8" x14ac:dyDescent="0.6">
      <c r="D1088" s="88" t="s">
        <v>3845</v>
      </c>
      <c r="E1088" s="88" t="s">
        <v>3846</v>
      </c>
      <c r="F1088" s="89" t="s">
        <v>3850</v>
      </c>
      <c r="G1088" s="88" t="s">
        <v>3851</v>
      </c>
      <c r="H1088" s="91" t="s">
        <v>1014</v>
      </c>
    </row>
    <row r="1089" spans="4:8" x14ac:dyDescent="0.6">
      <c r="D1089" s="88" t="s">
        <v>3845</v>
      </c>
      <c r="E1089" s="88" t="s">
        <v>3846</v>
      </c>
      <c r="F1089" s="89" t="s">
        <v>3852</v>
      </c>
      <c r="G1089" s="88" t="s">
        <v>3853</v>
      </c>
      <c r="H1089" s="91" t="s">
        <v>1015</v>
      </c>
    </row>
    <row r="1090" spans="4:8" x14ac:dyDescent="0.6">
      <c r="D1090" s="88" t="s">
        <v>3845</v>
      </c>
      <c r="E1090" s="88" t="s">
        <v>3846</v>
      </c>
      <c r="F1090" s="89" t="s">
        <v>3854</v>
      </c>
      <c r="G1090" s="88" t="s">
        <v>3855</v>
      </c>
      <c r="H1090" s="91" t="s">
        <v>1016</v>
      </c>
    </row>
    <row r="1091" spans="4:8" x14ac:dyDescent="0.6">
      <c r="D1091" s="88" t="s">
        <v>3845</v>
      </c>
      <c r="E1091" s="88" t="s">
        <v>3846</v>
      </c>
      <c r="F1091" s="89" t="s">
        <v>3856</v>
      </c>
      <c r="G1091" s="88" t="s">
        <v>3857</v>
      </c>
      <c r="H1091" s="91" t="s">
        <v>1017</v>
      </c>
    </row>
    <row r="1092" spans="4:8" x14ac:dyDescent="0.6">
      <c r="D1092" s="88" t="s">
        <v>3845</v>
      </c>
      <c r="E1092" s="88" t="s">
        <v>3846</v>
      </c>
      <c r="F1092" s="89" t="s">
        <v>3858</v>
      </c>
      <c r="G1092" s="88" t="s">
        <v>3859</v>
      </c>
      <c r="H1092" s="91" t="s">
        <v>1018</v>
      </c>
    </row>
    <row r="1093" spans="4:8" x14ac:dyDescent="0.6">
      <c r="D1093" s="88" t="s">
        <v>3845</v>
      </c>
      <c r="E1093" s="88" t="s">
        <v>3846</v>
      </c>
      <c r="F1093" s="89" t="s">
        <v>3860</v>
      </c>
      <c r="G1093" s="88" t="s">
        <v>3861</v>
      </c>
      <c r="H1093" s="91" t="s">
        <v>3862</v>
      </c>
    </row>
    <row r="1094" spans="4:8" x14ac:dyDescent="0.6">
      <c r="D1094" s="88" t="s">
        <v>3845</v>
      </c>
      <c r="E1094" s="88" t="s">
        <v>3846</v>
      </c>
      <c r="F1094" s="89" t="s">
        <v>3863</v>
      </c>
      <c r="G1094" s="88" t="s">
        <v>3864</v>
      </c>
      <c r="H1094" s="91" t="s">
        <v>1019</v>
      </c>
    </row>
    <row r="1095" spans="4:8" x14ac:dyDescent="0.6">
      <c r="D1095" s="88" t="s">
        <v>3845</v>
      </c>
      <c r="E1095" s="88" t="s">
        <v>3846</v>
      </c>
      <c r="F1095" s="89" t="s">
        <v>3865</v>
      </c>
      <c r="G1095" s="88" t="s">
        <v>3866</v>
      </c>
      <c r="H1095" s="91" t="s">
        <v>1020</v>
      </c>
    </row>
    <row r="1096" spans="4:8" x14ac:dyDescent="0.6">
      <c r="D1096" s="88" t="s">
        <v>3845</v>
      </c>
      <c r="E1096" s="88" t="s">
        <v>3846</v>
      </c>
      <c r="F1096" s="89" t="s">
        <v>3907</v>
      </c>
      <c r="G1096" s="88" t="s">
        <v>3908</v>
      </c>
      <c r="H1096" s="91" t="s">
        <v>3909</v>
      </c>
    </row>
    <row r="1097" spans="4:8" x14ac:dyDescent="0.6">
      <c r="D1097" s="88" t="s">
        <v>3845</v>
      </c>
      <c r="E1097" s="88" t="s">
        <v>3846</v>
      </c>
      <c r="F1097" s="89" t="s">
        <v>3867</v>
      </c>
      <c r="G1097" s="88" t="s">
        <v>3868</v>
      </c>
      <c r="H1097" s="91" t="s">
        <v>3869</v>
      </c>
    </row>
    <row r="1098" spans="4:8" x14ac:dyDescent="0.6">
      <c r="D1098" s="88" t="s">
        <v>3845</v>
      </c>
      <c r="E1098" s="88" t="s">
        <v>3846</v>
      </c>
      <c r="F1098" s="89" t="s">
        <v>3870</v>
      </c>
      <c r="G1098" s="88" t="s">
        <v>3871</v>
      </c>
      <c r="H1098" s="91" t="s">
        <v>1021</v>
      </c>
    </row>
    <row r="1099" spans="4:8" x14ac:dyDescent="0.6">
      <c r="D1099" s="88" t="s">
        <v>3845</v>
      </c>
      <c r="E1099" s="88" t="s">
        <v>3846</v>
      </c>
      <c r="F1099" s="89" t="s">
        <v>3872</v>
      </c>
      <c r="G1099" s="88" t="s">
        <v>3873</v>
      </c>
      <c r="H1099" s="91" t="s">
        <v>1022</v>
      </c>
    </row>
    <row r="1100" spans="4:8" x14ac:dyDescent="0.6">
      <c r="D1100" s="88" t="s">
        <v>3845</v>
      </c>
      <c r="E1100" s="88" t="s">
        <v>3846</v>
      </c>
      <c r="F1100" s="89" t="s">
        <v>3874</v>
      </c>
      <c r="G1100" s="88" t="s">
        <v>3875</v>
      </c>
      <c r="H1100" s="91" t="s">
        <v>1023</v>
      </c>
    </row>
    <row r="1101" spans="4:8" x14ac:dyDescent="0.6">
      <c r="D1101" s="88" t="s">
        <v>3845</v>
      </c>
      <c r="E1101" s="88" t="s">
        <v>3846</v>
      </c>
      <c r="F1101" s="89" t="s">
        <v>3876</v>
      </c>
      <c r="G1101" s="88" t="s">
        <v>3877</v>
      </c>
      <c r="H1101" s="91" t="s">
        <v>3878</v>
      </c>
    </row>
    <row r="1102" spans="4:8" x14ac:dyDescent="0.6">
      <c r="D1102" s="88" t="s">
        <v>3845</v>
      </c>
      <c r="E1102" s="88" t="s">
        <v>3846</v>
      </c>
      <c r="F1102" s="89" t="s">
        <v>3879</v>
      </c>
      <c r="G1102" s="88" t="s">
        <v>3880</v>
      </c>
      <c r="H1102" s="91" t="s">
        <v>1024</v>
      </c>
    </row>
    <row r="1103" spans="4:8" x14ac:dyDescent="0.6">
      <c r="D1103" s="88" t="s">
        <v>3845</v>
      </c>
      <c r="E1103" s="88" t="s">
        <v>3846</v>
      </c>
      <c r="F1103" s="89" t="s">
        <v>3881</v>
      </c>
      <c r="G1103" s="88" t="s">
        <v>3882</v>
      </c>
      <c r="H1103" s="91" t="s">
        <v>3883</v>
      </c>
    </row>
    <row r="1104" spans="4:8" x14ac:dyDescent="0.6">
      <c r="D1104" s="88" t="s">
        <v>3845</v>
      </c>
      <c r="E1104" s="88" t="s">
        <v>3846</v>
      </c>
      <c r="F1104" s="89" t="s">
        <v>3884</v>
      </c>
      <c r="G1104" s="88" t="s">
        <v>3885</v>
      </c>
      <c r="H1104" s="91" t="s">
        <v>1025</v>
      </c>
    </row>
    <row r="1105" spans="4:8" x14ac:dyDescent="0.6">
      <c r="D1105" s="88" t="s">
        <v>3845</v>
      </c>
      <c r="E1105" s="88" t="s">
        <v>3846</v>
      </c>
      <c r="F1105" s="89" t="s">
        <v>3886</v>
      </c>
      <c r="G1105" s="88" t="s">
        <v>3887</v>
      </c>
      <c r="H1105" s="91" t="s">
        <v>1026</v>
      </c>
    </row>
    <row r="1106" spans="4:8" x14ac:dyDescent="0.6">
      <c r="D1106" s="88" t="s">
        <v>3845</v>
      </c>
      <c r="E1106" s="88" t="s">
        <v>3846</v>
      </c>
      <c r="F1106" s="89" t="s">
        <v>3888</v>
      </c>
      <c r="G1106" s="88" t="s">
        <v>3889</v>
      </c>
      <c r="H1106" s="91" t="s">
        <v>1027</v>
      </c>
    </row>
    <row r="1107" spans="4:8" x14ac:dyDescent="0.6">
      <c r="D1107" s="88" t="s">
        <v>3845</v>
      </c>
      <c r="E1107" s="88" t="s">
        <v>3846</v>
      </c>
      <c r="F1107" s="89" t="s">
        <v>3890</v>
      </c>
      <c r="G1107" s="88" t="s">
        <v>3891</v>
      </c>
      <c r="H1107" s="91" t="s">
        <v>3892</v>
      </c>
    </row>
    <row r="1108" spans="4:8" x14ac:dyDescent="0.6">
      <c r="D1108" s="88" t="s">
        <v>3845</v>
      </c>
      <c r="E1108" s="88" t="s">
        <v>3846</v>
      </c>
      <c r="F1108" s="89" t="s">
        <v>3893</v>
      </c>
      <c r="G1108" s="88" t="s">
        <v>3894</v>
      </c>
      <c r="H1108" s="91" t="s">
        <v>1028</v>
      </c>
    </row>
    <row r="1109" spans="4:8" x14ac:dyDescent="0.6">
      <c r="D1109" s="88" t="s">
        <v>3845</v>
      </c>
      <c r="E1109" s="88" t="s">
        <v>3846</v>
      </c>
      <c r="F1109" s="89" t="s">
        <v>3895</v>
      </c>
      <c r="G1109" s="88" t="s">
        <v>3896</v>
      </c>
      <c r="H1109" s="91" t="s">
        <v>1029</v>
      </c>
    </row>
    <row r="1110" spans="4:8" x14ac:dyDescent="0.6">
      <c r="D1110" s="88" t="s">
        <v>3845</v>
      </c>
      <c r="E1110" s="88" t="s">
        <v>3846</v>
      </c>
      <c r="F1110" s="89" t="s">
        <v>3897</v>
      </c>
      <c r="G1110" s="88" t="s">
        <v>3898</v>
      </c>
      <c r="H1110" s="91" t="s">
        <v>1030</v>
      </c>
    </row>
    <row r="1111" spans="4:8" x14ac:dyDescent="0.6">
      <c r="D1111" s="88" t="s">
        <v>3845</v>
      </c>
      <c r="E1111" s="88" t="s">
        <v>3846</v>
      </c>
      <c r="F1111" s="89" t="s">
        <v>3899</v>
      </c>
      <c r="G1111" s="88" t="s">
        <v>3900</v>
      </c>
      <c r="H1111" s="91" t="s">
        <v>1031</v>
      </c>
    </row>
    <row r="1112" spans="4:8" x14ac:dyDescent="0.6">
      <c r="D1112" s="88" t="s">
        <v>3910</v>
      </c>
      <c r="E1112" s="88" t="s">
        <v>3911</v>
      </c>
      <c r="F1112" s="89" t="s">
        <v>3912</v>
      </c>
      <c r="G1112" s="88" t="s">
        <v>3913</v>
      </c>
      <c r="H1112" s="91" t="s">
        <v>3914</v>
      </c>
    </row>
    <row r="1113" spans="4:8" x14ac:dyDescent="0.6">
      <c r="D1113" s="88" t="s">
        <v>3910</v>
      </c>
      <c r="E1113" s="88" t="s">
        <v>3911</v>
      </c>
      <c r="F1113" s="89" t="s">
        <v>3915</v>
      </c>
      <c r="G1113" s="88" t="s">
        <v>3916</v>
      </c>
      <c r="H1113" s="91" t="s">
        <v>3917</v>
      </c>
    </row>
    <row r="1114" spans="4:8" x14ac:dyDescent="0.6">
      <c r="D1114" s="88" t="s">
        <v>3910</v>
      </c>
      <c r="E1114" s="88" t="s">
        <v>3911</v>
      </c>
      <c r="F1114" s="89" t="s">
        <v>3918</v>
      </c>
      <c r="G1114" s="88" t="s">
        <v>3919</v>
      </c>
      <c r="H1114" s="91" t="s">
        <v>3920</v>
      </c>
    </row>
    <row r="1115" spans="4:8" x14ac:dyDescent="0.6">
      <c r="D1115" s="88" t="s">
        <v>3910</v>
      </c>
      <c r="E1115" s="88" t="s">
        <v>3911</v>
      </c>
      <c r="F1115" s="89" t="s">
        <v>3921</v>
      </c>
      <c r="G1115" s="88" t="s">
        <v>3922</v>
      </c>
      <c r="H1115" s="91" t="s">
        <v>3923</v>
      </c>
    </row>
    <row r="1116" spans="4:8" x14ac:dyDescent="0.6">
      <c r="D1116" s="88" t="s">
        <v>3910</v>
      </c>
      <c r="E1116" s="88" t="s">
        <v>3911</v>
      </c>
      <c r="F1116" s="89" t="s">
        <v>3924</v>
      </c>
      <c r="G1116" s="88" t="s">
        <v>3925</v>
      </c>
      <c r="H1116" s="91" t="s">
        <v>1032</v>
      </c>
    </row>
    <row r="1117" spans="4:8" x14ac:dyDescent="0.6">
      <c r="D1117" s="88" t="s">
        <v>3910</v>
      </c>
      <c r="E1117" s="88" t="s">
        <v>3911</v>
      </c>
      <c r="F1117" s="89" t="s">
        <v>3926</v>
      </c>
      <c r="G1117" s="88" t="s">
        <v>3927</v>
      </c>
      <c r="H1117" s="91" t="s">
        <v>1033</v>
      </c>
    </row>
    <row r="1118" spans="4:8" x14ac:dyDescent="0.6">
      <c r="D1118" s="88" t="s">
        <v>3910</v>
      </c>
      <c r="E1118" s="88" t="s">
        <v>3911</v>
      </c>
      <c r="F1118" s="89" t="s">
        <v>3928</v>
      </c>
      <c r="G1118" s="88" t="s">
        <v>3929</v>
      </c>
      <c r="H1118" s="91" t="s">
        <v>1034</v>
      </c>
    </row>
    <row r="1119" spans="4:8" x14ac:dyDescent="0.6">
      <c r="D1119" s="88" t="s">
        <v>3910</v>
      </c>
      <c r="E1119" s="88" t="s">
        <v>3911</v>
      </c>
      <c r="F1119" s="89" t="s">
        <v>3930</v>
      </c>
      <c r="G1119" s="88" t="s">
        <v>3931</v>
      </c>
      <c r="H1119" s="91" t="s">
        <v>1035</v>
      </c>
    </row>
    <row r="1120" spans="4:8" x14ac:dyDescent="0.6">
      <c r="D1120" s="88" t="s">
        <v>3910</v>
      </c>
      <c r="E1120" s="88" t="s">
        <v>3911</v>
      </c>
      <c r="F1120" s="89" t="s">
        <v>3932</v>
      </c>
      <c r="G1120" s="88" t="s">
        <v>3933</v>
      </c>
      <c r="H1120" s="91" t="s">
        <v>3934</v>
      </c>
    </row>
    <row r="1121" spans="4:8" x14ac:dyDescent="0.6">
      <c r="D1121" s="88" t="s">
        <v>3910</v>
      </c>
      <c r="E1121" s="88" t="s">
        <v>3911</v>
      </c>
      <c r="F1121" s="89" t="s">
        <v>3935</v>
      </c>
      <c r="G1121" s="88" t="s">
        <v>3936</v>
      </c>
      <c r="H1121" s="91" t="s">
        <v>1036</v>
      </c>
    </row>
    <row r="1122" spans="4:8" x14ac:dyDescent="0.6">
      <c r="D1122" s="88" t="s">
        <v>3910</v>
      </c>
      <c r="E1122" s="88" t="s">
        <v>3911</v>
      </c>
      <c r="F1122" s="89" t="s">
        <v>3937</v>
      </c>
      <c r="G1122" s="88" t="s">
        <v>3938</v>
      </c>
      <c r="H1122" s="91" t="s">
        <v>1037</v>
      </c>
    </row>
    <row r="1123" spans="4:8" x14ac:dyDescent="0.6">
      <c r="D1123" s="88" t="s">
        <v>3910</v>
      </c>
      <c r="E1123" s="88" t="s">
        <v>3911</v>
      </c>
      <c r="F1123" s="89" t="s">
        <v>3939</v>
      </c>
      <c r="G1123" s="88" t="s">
        <v>3940</v>
      </c>
      <c r="H1123" s="91" t="s">
        <v>3941</v>
      </c>
    </row>
    <row r="1124" spans="4:8" x14ac:dyDescent="0.6">
      <c r="D1124" s="88" t="s">
        <v>3910</v>
      </c>
      <c r="E1124" s="88" t="s">
        <v>3911</v>
      </c>
      <c r="F1124" s="89" t="s">
        <v>3942</v>
      </c>
      <c r="G1124" s="88" t="s">
        <v>3943</v>
      </c>
      <c r="H1124" s="91" t="s">
        <v>1038</v>
      </c>
    </row>
    <row r="1125" spans="4:8" x14ac:dyDescent="0.6">
      <c r="D1125" s="88" t="s">
        <v>3910</v>
      </c>
      <c r="E1125" s="88" t="s">
        <v>3911</v>
      </c>
      <c r="F1125" s="89" t="s">
        <v>3944</v>
      </c>
      <c r="G1125" s="88" t="s">
        <v>3945</v>
      </c>
      <c r="H1125" s="91" t="s">
        <v>1039</v>
      </c>
    </row>
    <row r="1126" spans="4:8" x14ac:dyDescent="0.6">
      <c r="D1126" s="88" t="s">
        <v>3910</v>
      </c>
      <c r="E1126" s="88" t="s">
        <v>3911</v>
      </c>
      <c r="F1126" s="89" t="s">
        <v>3946</v>
      </c>
      <c r="G1126" s="88" t="s">
        <v>3947</v>
      </c>
      <c r="H1126" s="91" t="s">
        <v>1040</v>
      </c>
    </row>
    <row r="1127" spans="4:8" x14ac:dyDescent="0.6">
      <c r="D1127" s="88" t="s">
        <v>3910</v>
      </c>
      <c r="E1127" s="88" t="s">
        <v>3911</v>
      </c>
      <c r="F1127" s="89" t="s">
        <v>3948</v>
      </c>
      <c r="G1127" s="88" t="s">
        <v>3949</v>
      </c>
      <c r="H1127" s="91" t="s">
        <v>1041</v>
      </c>
    </row>
    <row r="1128" spans="4:8" x14ac:dyDescent="0.6">
      <c r="D1128" s="88" t="s">
        <v>3910</v>
      </c>
      <c r="E1128" s="88" t="s">
        <v>3911</v>
      </c>
      <c r="F1128" s="89" t="s">
        <v>3950</v>
      </c>
      <c r="G1128" s="88" t="s">
        <v>3951</v>
      </c>
      <c r="H1128" s="91" t="s">
        <v>3952</v>
      </c>
    </row>
    <row r="1129" spans="4:8" x14ac:dyDescent="0.6">
      <c r="D1129" s="88" t="s">
        <v>3910</v>
      </c>
      <c r="E1129" s="88" t="s">
        <v>3911</v>
      </c>
      <c r="F1129" s="89" t="s">
        <v>3953</v>
      </c>
      <c r="G1129" s="88" t="s">
        <v>3954</v>
      </c>
      <c r="H1129" s="91" t="s">
        <v>1042</v>
      </c>
    </row>
    <row r="1130" spans="4:8" x14ac:dyDescent="0.6">
      <c r="D1130" s="88" t="s">
        <v>3910</v>
      </c>
      <c r="E1130" s="88" t="s">
        <v>3911</v>
      </c>
      <c r="F1130" s="89" t="s">
        <v>3955</v>
      </c>
      <c r="G1130" s="88" t="s">
        <v>3956</v>
      </c>
      <c r="H1130" s="91" t="s">
        <v>1043</v>
      </c>
    </row>
    <row r="1131" spans="4:8" x14ac:dyDescent="0.6">
      <c r="D1131" s="88" t="s">
        <v>3910</v>
      </c>
      <c r="E1131" s="88" t="s">
        <v>3911</v>
      </c>
      <c r="F1131" s="89" t="s">
        <v>3957</v>
      </c>
      <c r="G1131" s="88" t="s">
        <v>3958</v>
      </c>
      <c r="H1131" s="91" t="s">
        <v>1044</v>
      </c>
    </row>
    <row r="1132" spans="4:8" x14ac:dyDescent="0.6">
      <c r="D1132" s="88" t="s">
        <v>3910</v>
      </c>
      <c r="E1132" s="88" t="s">
        <v>3911</v>
      </c>
      <c r="F1132" s="89" t="s">
        <v>3959</v>
      </c>
      <c r="G1132" s="88" t="s">
        <v>3960</v>
      </c>
      <c r="H1132" s="91" t="s">
        <v>3961</v>
      </c>
    </row>
    <row r="1133" spans="4:8" x14ac:dyDescent="0.6">
      <c r="D1133" s="88" t="s">
        <v>3910</v>
      </c>
      <c r="E1133" s="88" t="s">
        <v>3911</v>
      </c>
      <c r="F1133" s="89" t="s">
        <v>3962</v>
      </c>
      <c r="G1133" s="88" t="s">
        <v>3963</v>
      </c>
      <c r="H1133" s="91" t="s">
        <v>1045</v>
      </c>
    </row>
    <row r="1134" spans="4:8" x14ac:dyDescent="0.6">
      <c r="D1134" s="88" t="s">
        <v>3910</v>
      </c>
      <c r="E1134" s="88" t="s">
        <v>3911</v>
      </c>
      <c r="F1134" s="89" t="s">
        <v>3964</v>
      </c>
      <c r="G1134" s="88" t="s">
        <v>3965</v>
      </c>
      <c r="H1134" s="91" t="s">
        <v>1046</v>
      </c>
    </row>
    <row r="1135" spans="4:8" x14ac:dyDescent="0.6">
      <c r="D1135" s="88" t="s">
        <v>3910</v>
      </c>
      <c r="E1135" s="88" t="s">
        <v>3911</v>
      </c>
      <c r="F1135" s="89" t="s">
        <v>3966</v>
      </c>
      <c r="G1135" s="88" t="s">
        <v>3967</v>
      </c>
      <c r="H1135" s="91" t="s">
        <v>1047</v>
      </c>
    </row>
    <row r="1136" spans="4:8" x14ac:dyDescent="0.6">
      <c r="D1136" s="88" t="s">
        <v>3910</v>
      </c>
      <c r="E1136" s="88" t="s">
        <v>3911</v>
      </c>
      <c r="F1136" s="89" t="s">
        <v>3968</v>
      </c>
      <c r="G1136" s="88" t="s">
        <v>3969</v>
      </c>
      <c r="H1136" s="91" t="s">
        <v>3970</v>
      </c>
    </row>
    <row r="1137" spans="4:8" x14ac:dyDescent="0.6">
      <c r="D1137" s="88" t="s">
        <v>3910</v>
      </c>
      <c r="E1137" s="88" t="s">
        <v>3911</v>
      </c>
      <c r="F1137" s="89" t="s">
        <v>3971</v>
      </c>
      <c r="G1137" s="88" t="s">
        <v>3972</v>
      </c>
      <c r="H1137" s="91" t="s">
        <v>3973</v>
      </c>
    </row>
    <row r="1138" spans="4:8" x14ac:dyDescent="0.6">
      <c r="D1138" s="88" t="s">
        <v>3910</v>
      </c>
      <c r="E1138" s="88" t="s">
        <v>3911</v>
      </c>
      <c r="F1138" s="89" t="s">
        <v>3974</v>
      </c>
      <c r="G1138" s="88" t="s">
        <v>3975</v>
      </c>
      <c r="H1138" s="91" t="s">
        <v>3976</v>
      </c>
    </row>
    <row r="1139" spans="4:8" x14ac:dyDescent="0.6">
      <c r="D1139" s="88" t="s">
        <v>3910</v>
      </c>
      <c r="E1139" s="88" t="s">
        <v>3911</v>
      </c>
      <c r="F1139" s="89" t="s">
        <v>3977</v>
      </c>
      <c r="G1139" s="88" t="s">
        <v>3978</v>
      </c>
      <c r="H1139" s="91" t="s">
        <v>1048</v>
      </c>
    </row>
    <row r="1140" spans="4:8" x14ac:dyDescent="0.6">
      <c r="D1140" s="88" t="s">
        <v>3910</v>
      </c>
      <c r="E1140" s="88" t="s">
        <v>3911</v>
      </c>
      <c r="F1140" s="89" t="s">
        <v>3979</v>
      </c>
      <c r="G1140" s="88" t="s">
        <v>3980</v>
      </c>
      <c r="H1140" s="91" t="s">
        <v>1049</v>
      </c>
    </row>
    <row r="1141" spans="4:8" x14ac:dyDescent="0.6">
      <c r="D1141" s="88" t="s">
        <v>3910</v>
      </c>
      <c r="E1141" s="88" t="s">
        <v>3911</v>
      </c>
      <c r="F1141" s="89" t="s">
        <v>3981</v>
      </c>
      <c r="G1141" s="88" t="s">
        <v>3982</v>
      </c>
      <c r="H1141" s="91" t="s">
        <v>3983</v>
      </c>
    </row>
    <row r="1142" spans="4:8" x14ac:dyDescent="0.6">
      <c r="D1142" s="88" t="s">
        <v>3910</v>
      </c>
      <c r="E1142" s="88" t="s">
        <v>3911</v>
      </c>
      <c r="F1142" s="89" t="s">
        <v>3984</v>
      </c>
      <c r="G1142" s="88" t="s">
        <v>3985</v>
      </c>
      <c r="H1142" s="91" t="s">
        <v>1050</v>
      </c>
    </row>
    <row r="1143" spans="4:8" x14ac:dyDescent="0.6">
      <c r="D1143" s="88" t="s">
        <v>3910</v>
      </c>
      <c r="E1143" s="88" t="s">
        <v>3911</v>
      </c>
      <c r="F1143" s="89" t="s">
        <v>3986</v>
      </c>
      <c r="G1143" s="88" t="s">
        <v>3987</v>
      </c>
      <c r="H1143" s="91" t="s">
        <v>1051</v>
      </c>
    </row>
    <row r="1144" spans="4:8" x14ac:dyDescent="0.6">
      <c r="D1144" s="88" t="s">
        <v>3910</v>
      </c>
      <c r="E1144" s="88" t="s">
        <v>3911</v>
      </c>
      <c r="F1144" s="89" t="s">
        <v>3988</v>
      </c>
      <c r="G1144" s="88" t="s">
        <v>3989</v>
      </c>
      <c r="H1144" s="91" t="s">
        <v>1052</v>
      </c>
    </row>
    <row r="1145" spans="4:8" x14ac:dyDescent="0.6">
      <c r="D1145" s="88" t="s">
        <v>3910</v>
      </c>
      <c r="E1145" s="88" t="s">
        <v>3911</v>
      </c>
      <c r="F1145" s="89" t="s">
        <v>3990</v>
      </c>
      <c r="G1145" s="88" t="s">
        <v>3991</v>
      </c>
      <c r="H1145" s="91" t="s">
        <v>3992</v>
      </c>
    </row>
    <row r="1146" spans="4:8" x14ac:dyDescent="0.6">
      <c r="D1146" s="88" t="s">
        <v>3910</v>
      </c>
      <c r="E1146" s="88" t="s">
        <v>3911</v>
      </c>
      <c r="F1146" s="89" t="s">
        <v>3993</v>
      </c>
      <c r="G1146" s="88" t="s">
        <v>3991</v>
      </c>
      <c r="H1146" s="91" t="s">
        <v>1053</v>
      </c>
    </row>
    <row r="1147" spans="4:8" x14ac:dyDescent="0.6">
      <c r="D1147" s="88" t="s">
        <v>3910</v>
      </c>
      <c r="E1147" s="88" t="s">
        <v>3911</v>
      </c>
      <c r="F1147" s="89" t="s">
        <v>3994</v>
      </c>
      <c r="G1147" s="88" t="s">
        <v>3995</v>
      </c>
      <c r="H1147" s="91" t="s">
        <v>1054</v>
      </c>
    </row>
    <row r="1148" spans="4:8" x14ac:dyDescent="0.6">
      <c r="D1148" s="88" t="s">
        <v>3910</v>
      </c>
      <c r="E1148" s="88" t="s">
        <v>3911</v>
      </c>
      <c r="F1148" s="89" t="s">
        <v>3996</v>
      </c>
      <c r="G1148" s="88" t="s">
        <v>3997</v>
      </c>
      <c r="H1148" s="91" t="s">
        <v>1055</v>
      </c>
    </row>
    <row r="1149" spans="4:8" x14ac:dyDescent="0.6">
      <c r="D1149" s="88" t="s">
        <v>3910</v>
      </c>
      <c r="E1149" s="88" t="s">
        <v>3911</v>
      </c>
      <c r="F1149" s="89" t="s">
        <v>3998</v>
      </c>
      <c r="G1149" s="88" t="s">
        <v>3999</v>
      </c>
      <c r="H1149" s="91" t="s">
        <v>4000</v>
      </c>
    </row>
    <row r="1150" spans="4:8" x14ac:dyDescent="0.6">
      <c r="D1150" s="88" t="s">
        <v>3910</v>
      </c>
      <c r="E1150" s="88" t="s">
        <v>3911</v>
      </c>
      <c r="F1150" s="89" t="s">
        <v>4001</v>
      </c>
      <c r="G1150" s="88" t="s">
        <v>4002</v>
      </c>
      <c r="H1150" s="91" t="s">
        <v>1056</v>
      </c>
    </row>
    <row r="1151" spans="4:8" x14ac:dyDescent="0.6">
      <c r="D1151" s="88" t="s">
        <v>3910</v>
      </c>
      <c r="E1151" s="88" t="s">
        <v>3911</v>
      </c>
      <c r="F1151" s="89" t="s">
        <v>4003</v>
      </c>
      <c r="G1151" s="88" t="s">
        <v>4004</v>
      </c>
      <c r="H1151" s="91" t="s">
        <v>1057</v>
      </c>
    </row>
    <row r="1152" spans="4:8" x14ac:dyDescent="0.6">
      <c r="D1152" s="88" t="s">
        <v>3910</v>
      </c>
      <c r="E1152" s="88" t="s">
        <v>3911</v>
      </c>
      <c r="F1152" s="89" t="s">
        <v>4005</v>
      </c>
      <c r="G1152" s="88" t="s">
        <v>4006</v>
      </c>
      <c r="H1152" s="91" t="s">
        <v>1058</v>
      </c>
    </row>
    <row r="1153" spans="4:8" x14ac:dyDescent="0.6">
      <c r="D1153" s="88" t="s">
        <v>3910</v>
      </c>
      <c r="E1153" s="88" t="s">
        <v>3911</v>
      </c>
      <c r="F1153" s="89" t="s">
        <v>4007</v>
      </c>
      <c r="G1153" s="88" t="s">
        <v>4008</v>
      </c>
      <c r="H1153" s="91" t="s">
        <v>4009</v>
      </c>
    </row>
    <row r="1154" spans="4:8" x14ac:dyDescent="0.6">
      <c r="D1154" s="88" t="s">
        <v>3910</v>
      </c>
      <c r="E1154" s="88" t="s">
        <v>3911</v>
      </c>
      <c r="F1154" s="89" t="s">
        <v>4010</v>
      </c>
      <c r="G1154" s="88" t="s">
        <v>4011</v>
      </c>
      <c r="H1154" s="91" t="s">
        <v>4012</v>
      </c>
    </row>
    <row r="1155" spans="4:8" x14ac:dyDescent="0.6">
      <c r="D1155" s="88" t="s">
        <v>3910</v>
      </c>
      <c r="E1155" s="88" t="s">
        <v>3911</v>
      </c>
      <c r="F1155" s="89" t="s">
        <v>4013</v>
      </c>
      <c r="G1155" s="88" t="s">
        <v>4014</v>
      </c>
      <c r="H1155" s="91" t="s">
        <v>1059</v>
      </c>
    </row>
    <row r="1156" spans="4:8" x14ac:dyDescent="0.6">
      <c r="D1156" s="88" t="s">
        <v>3910</v>
      </c>
      <c r="E1156" s="88" t="s">
        <v>3911</v>
      </c>
      <c r="F1156" s="89" t="s">
        <v>4015</v>
      </c>
      <c r="G1156" s="88" t="s">
        <v>4016</v>
      </c>
      <c r="H1156" s="91" t="s">
        <v>1060</v>
      </c>
    </row>
    <row r="1157" spans="4:8" x14ac:dyDescent="0.6">
      <c r="D1157" s="88" t="s">
        <v>3910</v>
      </c>
      <c r="E1157" s="88" t="s">
        <v>3911</v>
      </c>
      <c r="F1157" s="89" t="s">
        <v>4017</v>
      </c>
      <c r="G1157" s="88" t="s">
        <v>4018</v>
      </c>
      <c r="H1157" s="91" t="s">
        <v>4019</v>
      </c>
    </row>
    <row r="1158" spans="4:8" x14ac:dyDescent="0.6">
      <c r="D1158" s="88" t="s">
        <v>3910</v>
      </c>
      <c r="E1158" s="88" t="s">
        <v>3911</v>
      </c>
      <c r="F1158" s="89" t="s">
        <v>4020</v>
      </c>
      <c r="G1158" s="88" t="s">
        <v>4021</v>
      </c>
      <c r="H1158" s="91" t="s">
        <v>1061</v>
      </c>
    </row>
    <row r="1159" spans="4:8" x14ac:dyDescent="0.6">
      <c r="D1159" s="88" t="s">
        <v>3910</v>
      </c>
      <c r="E1159" s="88" t="s">
        <v>3911</v>
      </c>
      <c r="F1159" s="89" t="s">
        <v>4022</v>
      </c>
      <c r="G1159" s="88" t="s">
        <v>4023</v>
      </c>
      <c r="H1159" s="91" t="s">
        <v>1062</v>
      </c>
    </row>
    <row r="1160" spans="4:8" x14ac:dyDescent="0.6">
      <c r="D1160" s="88" t="s">
        <v>3910</v>
      </c>
      <c r="E1160" s="88" t="s">
        <v>3911</v>
      </c>
      <c r="F1160" s="89" t="s">
        <v>4024</v>
      </c>
      <c r="G1160" s="88" t="s">
        <v>4025</v>
      </c>
      <c r="H1160" s="91" t="s">
        <v>1063</v>
      </c>
    </row>
    <row r="1161" spans="4:8" x14ac:dyDescent="0.6">
      <c r="D1161" s="88" t="s">
        <v>3910</v>
      </c>
      <c r="E1161" s="88" t="s">
        <v>3911</v>
      </c>
      <c r="F1161" s="89" t="s">
        <v>4026</v>
      </c>
      <c r="G1161" s="88" t="s">
        <v>4027</v>
      </c>
      <c r="H1161" s="91" t="s">
        <v>4028</v>
      </c>
    </row>
    <row r="1162" spans="4:8" x14ac:dyDescent="0.6">
      <c r="D1162" s="88" t="s">
        <v>3910</v>
      </c>
      <c r="E1162" s="88" t="s">
        <v>3911</v>
      </c>
      <c r="F1162" s="89" t="s">
        <v>4029</v>
      </c>
      <c r="G1162" s="88" t="s">
        <v>4030</v>
      </c>
      <c r="H1162" s="91" t="s">
        <v>4031</v>
      </c>
    </row>
    <row r="1163" spans="4:8" x14ac:dyDescent="0.6">
      <c r="D1163" s="88" t="s">
        <v>3910</v>
      </c>
      <c r="E1163" s="88" t="s">
        <v>3911</v>
      </c>
      <c r="F1163" s="89" t="s">
        <v>4032</v>
      </c>
      <c r="G1163" s="88" t="s">
        <v>4033</v>
      </c>
      <c r="H1163" s="91" t="s">
        <v>1064</v>
      </c>
    </row>
    <row r="1164" spans="4:8" x14ac:dyDescent="0.6">
      <c r="D1164" s="88" t="s">
        <v>3910</v>
      </c>
      <c r="E1164" s="88" t="s">
        <v>3911</v>
      </c>
      <c r="F1164" s="89" t="s">
        <v>4034</v>
      </c>
      <c r="G1164" s="88" t="s">
        <v>4035</v>
      </c>
      <c r="H1164" s="91" t="s">
        <v>1065</v>
      </c>
    </row>
    <row r="1165" spans="4:8" x14ac:dyDescent="0.6">
      <c r="D1165" s="88" t="s">
        <v>3910</v>
      </c>
      <c r="E1165" s="88" t="s">
        <v>3911</v>
      </c>
      <c r="F1165" s="89" t="s">
        <v>4036</v>
      </c>
      <c r="G1165" s="88" t="s">
        <v>4037</v>
      </c>
      <c r="H1165" s="91" t="s">
        <v>1066</v>
      </c>
    </row>
    <row r="1166" spans="4:8" x14ac:dyDescent="0.6">
      <c r="D1166" s="88" t="s">
        <v>3910</v>
      </c>
      <c r="E1166" s="88" t="s">
        <v>3911</v>
      </c>
      <c r="F1166" s="89" t="s">
        <v>4038</v>
      </c>
      <c r="G1166" s="88" t="s">
        <v>4039</v>
      </c>
      <c r="H1166" s="91" t="s">
        <v>4040</v>
      </c>
    </row>
    <row r="1167" spans="4:8" x14ac:dyDescent="0.6">
      <c r="D1167" s="88" t="s">
        <v>3910</v>
      </c>
      <c r="E1167" s="88" t="s">
        <v>3911</v>
      </c>
      <c r="F1167" s="89" t="s">
        <v>4041</v>
      </c>
      <c r="G1167" s="88" t="s">
        <v>4042</v>
      </c>
      <c r="H1167" s="91" t="s">
        <v>1067</v>
      </c>
    </row>
    <row r="1168" spans="4:8" x14ac:dyDescent="0.6">
      <c r="D1168" s="88" t="s">
        <v>3910</v>
      </c>
      <c r="E1168" s="88" t="s">
        <v>3911</v>
      </c>
      <c r="F1168" s="89" t="s">
        <v>4043</v>
      </c>
      <c r="G1168" s="88" t="s">
        <v>4044</v>
      </c>
      <c r="H1168" s="91" t="s">
        <v>1068</v>
      </c>
    </row>
    <row r="1169" spans="4:8" x14ac:dyDescent="0.6">
      <c r="D1169" s="88" t="s">
        <v>3910</v>
      </c>
      <c r="E1169" s="88" t="s">
        <v>3911</v>
      </c>
      <c r="F1169" s="89" t="s">
        <v>4045</v>
      </c>
      <c r="G1169" s="88" t="s">
        <v>4046</v>
      </c>
      <c r="H1169" s="91" t="s">
        <v>1069</v>
      </c>
    </row>
    <row r="1170" spans="4:8" x14ac:dyDescent="0.6">
      <c r="D1170" s="88" t="s">
        <v>3910</v>
      </c>
      <c r="E1170" s="88" t="s">
        <v>3911</v>
      </c>
      <c r="F1170" s="89" t="s">
        <v>4047</v>
      </c>
      <c r="G1170" s="88" t="s">
        <v>4048</v>
      </c>
      <c r="H1170" s="91" t="s">
        <v>4049</v>
      </c>
    </row>
    <row r="1171" spans="4:8" x14ac:dyDescent="0.6">
      <c r="D1171" s="88" t="s">
        <v>3910</v>
      </c>
      <c r="E1171" s="88" t="s">
        <v>3911</v>
      </c>
      <c r="F1171" s="89" t="s">
        <v>4050</v>
      </c>
      <c r="G1171" s="88" t="s">
        <v>4051</v>
      </c>
      <c r="H1171" s="91" t="s">
        <v>1070</v>
      </c>
    </row>
    <row r="1172" spans="4:8" x14ac:dyDescent="0.6">
      <c r="D1172" s="88" t="s">
        <v>3910</v>
      </c>
      <c r="E1172" s="88" t="s">
        <v>3911</v>
      </c>
      <c r="F1172" s="89" t="s">
        <v>4052</v>
      </c>
      <c r="G1172" s="88" t="s">
        <v>4053</v>
      </c>
      <c r="H1172" s="91" t="s">
        <v>1071</v>
      </c>
    </row>
    <row r="1173" spans="4:8" x14ac:dyDescent="0.6">
      <c r="D1173" s="88" t="s">
        <v>3910</v>
      </c>
      <c r="E1173" s="88" t="s">
        <v>3911</v>
      </c>
      <c r="F1173" s="89" t="s">
        <v>4054</v>
      </c>
      <c r="G1173" s="88" t="s">
        <v>4055</v>
      </c>
      <c r="H1173" s="91" t="s">
        <v>1072</v>
      </c>
    </row>
    <row r="1174" spans="4:8" x14ac:dyDescent="0.6">
      <c r="D1174" s="88" t="s">
        <v>3910</v>
      </c>
      <c r="E1174" s="88" t="s">
        <v>3911</v>
      </c>
      <c r="F1174" s="89" t="s">
        <v>4056</v>
      </c>
      <c r="G1174" s="88" t="s">
        <v>4057</v>
      </c>
      <c r="H1174" s="91" t="s">
        <v>4058</v>
      </c>
    </row>
    <row r="1175" spans="4:8" x14ac:dyDescent="0.6">
      <c r="D1175" s="88" t="s">
        <v>3910</v>
      </c>
      <c r="E1175" s="88" t="s">
        <v>3911</v>
      </c>
      <c r="F1175" s="89" t="s">
        <v>4059</v>
      </c>
      <c r="G1175" s="88" t="s">
        <v>4060</v>
      </c>
      <c r="H1175" s="91" t="s">
        <v>4058</v>
      </c>
    </row>
    <row r="1176" spans="4:8" x14ac:dyDescent="0.6">
      <c r="D1176" s="88" t="s">
        <v>3910</v>
      </c>
      <c r="E1176" s="88" t="s">
        <v>3911</v>
      </c>
      <c r="F1176" s="89" t="s">
        <v>4061</v>
      </c>
      <c r="G1176" s="88" t="s">
        <v>4062</v>
      </c>
      <c r="H1176" s="91" t="s">
        <v>1073</v>
      </c>
    </row>
    <row r="1177" spans="4:8" x14ac:dyDescent="0.6">
      <c r="D1177" s="88" t="s">
        <v>3910</v>
      </c>
      <c r="E1177" s="88" t="s">
        <v>3911</v>
      </c>
      <c r="F1177" s="89" t="s">
        <v>4063</v>
      </c>
      <c r="G1177" s="88" t="s">
        <v>4064</v>
      </c>
      <c r="H1177" s="91" t="s">
        <v>1074</v>
      </c>
    </row>
    <row r="1178" spans="4:8" x14ac:dyDescent="0.6">
      <c r="D1178" s="88" t="s">
        <v>3910</v>
      </c>
      <c r="E1178" s="88" t="s">
        <v>3911</v>
      </c>
      <c r="F1178" s="89" t="s">
        <v>4065</v>
      </c>
      <c r="G1178" s="88" t="s">
        <v>4066</v>
      </c>
      <c r="H1178" s="91" t="s">
        <v>4067</v>
      </c>
    </row>
    <row r="1179" spans="4:8" x14ac:dyDescent="0.6">
      <c r="D1179" s="88" t="s">
        <v>3910</v>
      </c>
      <c r="E1179" s="88" t="s">
        <v>3911</v>
      </c>
      <c r="F1179" s="89" t="s">
        <v>4068</v>
      </c>
      <c r="G1179" s="88" t="s">
        <v>4069</v>
      </c>
      <c r="H1179" s="91" t="s">
        <v>1075</v>
      </c>
    </row>
    <row r="1180" spans="4:8" x14ac:dyDescent="0.6">
      <c r="D1180" s="88" t="s">
        <v>3910</v>
      </c>
      <c r="E1180" s="88" t="s">
        <v>3911</v>
      </c>
      <c r="F1180" s="89" t="s">
        <v>4070</v>
      </c>
      <c r="G1180" s="88" t="s">
        <v>4071</v>
      </c>
      <c r="H1180" s="91" t="s">
        <v>1076</v>
      </c>
    </row>
    <row r="1181" spans="4:8" x14ac:dyDescent="0.6">
      <c r="D1181" s="88" t="s">
        <v>3910</v>
      </c>
      <c r="E1181" s="88" t="s">
        <v>3911</v>
      </c>
      <c r="F1181" s="89" t="s">
        <v>4072</v>
      </c>
      <c r="G1181" s="88" t="s">
        <v>4073</v>
      </c>
      <c r="H1181" s="91" t="s">
        <v>1077</v>
      </c>
    </row>
    <row r="1182" spans="4:8" x14ac:dyDescent="0.6">
      <c r="D1182" s="88" t="s">
        <v>3910</v>
      </c>
      <c r="E1182" s="88" t="s">
        <v>3911</v>
      </c>
      <c r="F1182" s="89" t="s">
        <v>4074</v>
      </c>
      <c r="G1182" s="88" t="s">
        <v>4075</v>
      </c>
      <c r="H1182" s="91" t="s">
        <v>1078</v>
      </c>
    </row>
    <row r="1183" spans="4:8" x14ac:dyDescent="0.6">
      <c r="D1183" s="88" t="s">
        <v>3910</v>
      </c>
      <c r="E1183" s="88" t="s">
        <v>3911</v>
      </c>
      <c r="F1183" s="89" t="s">
        <v>4076</v>
      </c>
      <c r="G1183" s="88" t="s">
        <v>4077</v>
      </c>
      <c r="H1183" s="91" t="s">
        <v>4078</v>
      </c>
    </row>
    <row r="1184" spans="4:8" x14ac:dyDescent="0.6">
      <c r="D1184" s="88" t="s">
        <v>3910</v>
      </c>
      <c r="E1184" s="88" t="s">
        <v>3911</v>
      </c>
      <c r="F1184" s="89" t="s">
        <v>4079</v>
      </c>
      <c r="G1184" s="88" t="s">
        <v>4080</v>
      </c>
      <c r="H1184" s="91" t="s">
        <v>4081</v>
      </c>
    </row>
    <row r="1185" spans="4:8" x14ac:dyDescent="0.6">
      <c r="D1185" s="88" t="s">
        <v>3910</v>
      </c>
      <c r="E1185" s="88" t="s">
        <v>3911</v>
      </c>
      <c r="F1185" s="89" t="s">
        <v>4082</v>
      </c>
      <c r="G1185" s="88" t="s">
        <v>4083</v>
      </c>
      <c r="H1185" s="91" t="s">
        <v>4084</v>
      </c>
    </row>
    <row r="1186" spans="4:8" x14ac:dyDescent="0.6">
      <c r="D1186" s="88" t="s">
        <v>3910</v>
      </c>
      <c r="E1186" s="88" t="s">
        <v>3911</v>
      </c>
      <c r="F1186" s="89" t="s">
        <v>4085</v>
      </c>
      <c r="G1186" s="88" t="s">
        <v>4086</v>
      </c>
      <c r="H1186" s="91" t="s">
        <v>1079</v>
      </c>
    </row>
    <row r="1187" spans="4:8" x14ac:dyDescent="0.6">
      <c r="D1187" s="88" t="s">
        <v>3910</v>
      </c>
      <c r="E1187" s="88" t="s">
        <v>3911</v>
      </c>
      <c r="F1187" s="89" t="s">
        <v>4087</v>
      </c>
      <c r="G1187" s="88" t="s">
        <v>4088</v>
      </c>
      <c r="H1187" s="91" t="s">
        <v>1080</v>
      </c>
    </row>
    <row r="1188" spans="4:8" x14ac:dyDescent="0.6">
      <c r="D1188" s="88" t="s">
        <v>3910</v>
      </c>
      <c r="E1188" s="88" t="s">
        <v>3911</v>
      </c>
      <c r="F1188" s="89" t="s">
        <v>4089</v>
      </c>
      <c r="G1188" s="88" t="s">
        <v>4090</v>
      </c>
      <c r="H1188" s="91" t="s">
        <v>1081</v>
      </c>
    </row>
    <row r="1189" spans="4:8" x14ac:dyDescent="0.6">
      <c r="D1189" s="88" t="s">
        <v>3910</v>
      </c>
      <c r="E1189" s="88" t="s">
        <v>3911</v>
      </c>
      <c r="F1189" s="89" t="s">
        <v>4091</v>
      </c>
      <c r="G1189" s="88" t="s">
        <v>4092</v>
      </c>
      <c r="H1189" s="91" t="s">
        <v>4093</v>
      </c>
    </row>
    <row r="1190" spans="4:8" x14ac:dyDescent="0.6">
      <c r="D1190" s="88" t="s">
        <v>3910</v>
      </c>
      <c r="E1190" s="88" t="s">
        <v>3911</v>
      </c>
      <c r="F1190" s="89" t="s">
        <v>4094</v>
      </c>
      <c r="G1190" s="88" t="s">
        <v>4095</v>
      </c>
      <c r="H1190" s="91" t="s">
        <v>4096</v>
      </c>
    </row>
    <row r="1191" spans="4:8" x14ac:dyDescent="0.6">
      <c r="D1191" s="88" t="s">
        <v>3910</v>
      </c>
      <c r="E1191" s="88" t="s">
        <v>3911</v>
      </c>
      <c r="F1191" s="89" t="s">
        <v>4097</v>
      </c>
      <c r="G1191" s="88" t="s">
        <v>4098</v>
      </c>
      <c r="H1191" s="91" t="s">
        <v>1082</v>
      </c>
    </row>
    <row r="1192" spans="4:8" x14ac:dyDescent="0.6">
      <c r="D1192" s="88" t="s">
        <v>3910</v>
      </c>
      <c r="E1192" s="88" t="s">
        <v>3911</v>
      </c>
      <c r="F1192" s="89" t="s">
        <v>4099</v>
      </c>
      <c r="G1192" s="88" t="s">
        <v>4100</v>
      </c>
      <c r="H1192" s="91" t="s">
        <v>1083</v>
      </c>
    </row>
    <row r="1193" spans="4:8" x14ac:dyDescent="0.6">
      <c r="D1193" s="88" t="s">
        <v>3910</v>
      </c>
      <c r="E1193" s="88" t="s">
        <v>3911</v>
      </c>
      <c r="F1193" s="89" t="s">
        <v>4101</v>
      </c>
      <c r="G1193" s="88" t="s">
        <v>4102</v>
      </c>
      <c r="H1193" s="91" t="s">
        <v>1084</v>
      </c>
    </row>
    <row r="1194" spans="4:8" x14ac:dyDescent="0.6">
      <c r="D1194" s="88" t="s">
        <v>4108</v>
      </c>
      <c r="E1194" s="88" t="s">
        <v>4103</v>
      </c>
      <c r="F1194" s="89" t="s">
        <v>4224</v>
      </c>
      <c r="G1194" s="88" t="s">
        <v>4225</v>
      </c>
      <c r="H1194" s="91" t="s">
        <v>4226</v>
      </c>
    </row>
    <row r="1195" spans="4:8" x14ac:dyDescent="0.6">
      <c r="D1195" s="88" t="s">
        <v>4108</v>
      </c>
      <c r="E1195" s="88" t="s">
        <v>4103</v>
      </c>
      <c r="F1195" s="89" t="s">
        <v>4227</v>
      </c>
      <c r="G1195" s="88" t="s">
        <v>4228</v>
      </c>
      <c r="H1195" s="91" t="s">
        <v>4229</v>
      </c>
    </row>
    <row r="1196" spans="4:8" x14ac:dyDescent="0.6">
      <c r="D1196" s="88" t="s">
        <v>4108</v>
      </c>
      <c r="E1196" s="88" t="s">
        <v>4103</v>
      </c>
      <c r="F1196" s="88" t="s">
        <v>4106</v>
      </c>
      <c r="G1196" s="88" t="s">
        <v>4107</v>
      </c>
      <c r="H1196" s="91" t="s">
        <v>1085</v>
      </c>
    </row>
    <row r="1197" spans="4:8" x14ac:dyDescent="0.6">
      <c r="D1197" s="88" t="s">
        <v>4108</v>
      </c>
      <c r="E1197" s="88" t="s">
        <v>4103</v>
      </c>
      <c r="F1197" s="89" t="s">
        <v>4109</v>
      </c>
      <c r="G1197" s="88" t="s">
        <v>4110</v>
      </c>
      <c r="H1197" s="91" t="s">
        <v>4111</v>
      </c>
    </row>
    <row r="1198" spans="4:8" x14ac:dyDescent="0.6">
      <c r="D1198" s="88" t="s">
        <v>4108</v>
      </c>
      <c r="E1198" s="88" t="s">
        <v>4103</v>
      </c>
      <c r="F1198" s="89" t="s">
        <v>4112</v>
      </c>
      <c r="G1198" s="88" t="s">
        <v>4113</v>
      </c>
      <c r="H1198" s="91" t="s">
        <v>1086</v>
      </c>
    </row>
    <row r="1199" spans="4:8" x14ac:dyDescent="0.6">
      <c r="D1199" s="88" t="s">
        <v>4108</v>
      </c>
      <c r="E1199" s="88" t="s">
        <v>4103</v>
      </c>
      <c r="F1199" s="89" t="s">
        <v>4174</v>
      </c>
      <c r="G1199" s="88" t="s">
        <v>4175</v>
      </c>
      <c r="H1199" s="91" t="s">
        <v>4176</v>
      </c>
    </row>
    <row r="1200" spans="4:8" x14ac:dyDescent="0.6">
      <c r="D1200" s="88" t="s">
        <v>4108</v>
      </c>
      <c r="E1200" s="88" t="s">
        <v>4103</v>
      </c>
      <c r="F1200" s="89" t="s">
        <v>4177</v>
      </c>
      <c r="G1200" s="88" t="s">
        <v>4178</v>
      </c>
      <c r="H1200" s="91" t="s">
        <v>4179</v>
      </c>
    </row>
    <row r="1201" spans="4:8" x14ac:dyDescent="0.6">
      <c r="D1201" s="88" t="s">
        <v>4108</v>
      </c>
      <c r="E1201" s="88" t="s">
        <v>4103</v>
      </c>
      <c r="F1201" s="89" t="s">
        <v>4114</v>
      </c>
      <c r="G1201" s="88" t="s">
        <v>4115</v>
      </c>
      <c r="H1201" s="91" t="s">
        <v>1087</v>
      </c>
    </row>
    <row r="1202" spans="4:8" x14ac:dyDescent="0.6">
      <c r="D1202" s="88" t="s">
        <v>4108</v>
      </c>
      <c r="E1202" s="88" t="s">
        <v>4103</v>
      </c>
      <c r="F1202" s="89" t="s">
        <v>4116</v>
      </c>
      <c r="G1202" s="88" t="s">
        <v>4117</v>
      </c>
      <c r="H1202" s="91" t="s">
        <v>1088</v>
      </c>
    </row>
    <row r="1203" spans="4:8" x14ac:dyDescent="0.6">
      <c r="D1203" s="88" t="s">
        <v>4108</v>
      </c>
      <c r="E1203" s="88" t="s">
        <v>4103</v>
      </c>
      <c r="F1203" s="89" t="s">
        <v>4118</v>
      </c>
      <c r="G1203" s="88" t="s">
        <v>4119</v>
      </c>
      <c r="H1203" s="91" t="s">
        <v>1089</v>
      </c>
    </row>
    <row r="1204" spans="4:8" x14ac:dyDescent="0.6">
      <c r="D1204" s="88" t="s">
        <v>4108</v>
      </c>
      <c r="E1204" s="88" t="s">
        <v>4103</v>
      </c>
      <c r="F1204" s="89" t="s">
        <v>4180</v>
      </c>
      <c r="G1204" s="88" t="s">
        <v>4181</v>
      </c>
      <c r="H1204" s="91" t="s">
        <v>4182</v>
      </c>
    </row>
    <row r="1205" spans="4:8" x14ac:dyDescent="0.6">
      <c r="D1205" s="88" t="s">
        <v>4108</v>
      </c>
      <c r="E1205" s="88" t="s">
        <v>4103</v>
      </c>
      <c r="F1205" s="89" t="s">
        <v>4183</v>
      </c>
      <c r="G1205" s="88" t="s">
        <v>4184</v>
      </c>
      <c r="H1205" s="91" t="s">
        <v>4185</v>
      </c>
    </row>
    <row r="1206" spans="4:8" x14ac:dyDescent="0.6">
      <c r="D1206" s="88" t="s">
        <v>4108</v>
      </c>
      <c r="E1206" s="88" t="s">
        <v>4103</v>
      </c>
      <c r="F1206" s="89" t="s">
        <v>4120</v>
      </c>
      <c r="G1206" s="88" t="s">
        <v>4121</v>
      </c>
      <c r="H1206" s="91" t="s">
        <v>1090</v>
      </c>
    </row>
    <row r="1207" spans="4:8" x14ac:dyDescent="0.6">
      <c r="D1207" s="88" t="s">
        <v>4108</v>
      </c>
      <c r="E1207" s="88" t="s">
        <v>4103</v>
      </c>
      <c r="F1207" s="89" t="s">
        <v>4186</v>
      </c>
      <c r="G1207" s="88" t="s">
        <v>4187</v>
      </c>
      <c r="H1207" s="91" t="s">
        <v>1091</v>
      </c>
    </row>
    <row r="1208" spans="4:8" x14ac:dyDescent="0.6">
      <c r="D1208" s="88" t="s">
        <v>4108</v>
      </c>
      <c r="E1208" s="88" t="s">
        <v>4103</v>
      </c>
      <c r="F1208" s="89" t="s">
        <v>4122</v>
      </c>
      <c r="G1208" s="88" t="s">
        <v>4123</v>
      </c>
      <c r="H1208" s="91" t="s">
        <v>1092</v>
      </c>
    </row>
    <row r="1209" spans="4:8" x14ac:dyDescent="0.6">
      <c r="D1209" s="88" t="s">
        <v>4108</v>
      </c>
      <c r="E1209" s="88" t="s">
        <v>4103</v>
      </c>
      <c r="F1209" s="89" t="s">
        <v>4124</v>
      </c>
      <c r="G1209" s="88" t="s">
        <v>4125</v>
      </c>
      <c r="H1209" s="91" t="s">
        <v>1093</v>
      </c>
    </row>
    <row r="1210" spans="4:8" x14ac:dyDescent="0.6">
      <c r="D1210" s="88" t="s">
        <v>4108</v>
      </c>
      <c r="E1210" s="88" t="s">
        <v>4103</v>
      </c>
      <c r="F1210" s="89" t="s">
        <v>4126</v>
      </c>
      <c r="G1210" s="88" t="s">
        <v>4127</v>
      </c>
      <c r="H1210" s="91" t="s">
        <v>1094</v>
      </c>
    </row>
    <row r="1211" spans="4:8" x14ac:dyDescent="0.6">
      <c r="D1211" s="88" t="s">
        <v>4108</v>
      </c>
      <c r="E1211" s="88" t="s">
        <v>4103</v>
      </c>
      <c r="F1211" s="89" t="s">
        <v>4188</v>
      </c>
      <c r="G1211" s="88" t="s">
        <v>4189</v>
      </c>
      <c r="H1211" s="91" t="s">
        <v>4190</v>
      </c>
    </row>
    <row r="1212" spans="4:8" x14ac:dyDescent="0.6">
      <c r="D1212" s="88" t="s">
        <v>4108</v>
      </c>
      <c r="E1212" s="88" t="s">
        <v>4103</v>
      </c>
      <c r="F1212" s="89" t="s">
        <v>4191</v>
      </c>
      <c r="G1212" s="88" t="s">
        <v>4192</v>
      </c>
      <c r="H1212" s="91" t="s">
        <v>4193</v>
      </c>
    </row>
    <row r="1213" spans="4:8" x14ac:dyDescent="0.6">
      <c r="D1213" s="88" t="s">
        <v>4108</v>
      </c>
      <c r="E1213" s="88" t="s">
        <v>4103</v>
      </c>
      <c r="F1213" s="89" t="s">
        <v>4194</v>
      </c>
      <c r="G1213" s="88" t="s">
        <v>4195</v>
      </c>
      <c r="H1213" s="91" t="s">
        <v>4196</v>
      </c>
    </row>
    <row r="1214" spans="4:8" x14ac:dyDescent="0.6">
      <c r="D1214" s="88" t="s">
        <v>4108</v>
      </c>
      <c r="E1214" s="88" t="s">
        <v>4103</v>
      </c>
      <c r="F1214" s="89" t="s">
        <v>4128</v>
      </c>
      <c r="G1214" s="88" t="s">
        <v>4129</v>
      </c>
      <c r="H1214" s="91" t="s">
        <v>1095</v>
      </c>
    </row>
    <row r="1215" spans="4:8" x14ac:dyDescent="0.6">
      <c r="D1215" s="88" t="s">
        <v>4108</v>
      </c>
      <c r="E1215" s="88" t="s">
        <v>4103</v>
      </c>
      <c r="F1215" s="89" t="s">
        <v>4130</v>
      </c>
      <c r="G1215" s="88" t="s">
        <v>4131</v>
      </c>
      <c r="H1215" s="91" t="s">
        <v>1096</v>
      </c>
    </row>
    <row r="1216" spans="4:8" x14ac:dyDescent="0.6">
      <c r="D1216" s="88" t="s">
        <v>4108</v>
      </c>
      <c r="E1216" s="88" t="s">
        <v>4103</v>
      </c>
      <c r="F1216" s="89" t="s">
        <v>4132</v>
      </c>
      <c r="G1216" s="88" t="s">
        <v>4133</v>
      </c>
      <c r="H1216" s="91" t="s">
        <v>1097</v>
      </c>
    </row>
    <row r="1217" spans="4:8" x14ac:dyDescent="0.6">
      <c r="D1217" s="88" t="s">
        <v>4108</v>
      </c>
      <c r="E1217" s="88" t="s">
        <v>4103</v>
      </c>
      <c r="F1217" s="89" t="s">
        <v>4197</v>
      </c>
      <c r="G1217" s="88" t="s">
        <v>4198</v>
      </c>
      <c r="H1217" s="91" t="s">
        <v>4199</v>
      </c>
    </row>
    <row r="1218" spans="4:8" x14ac:dyDescent="0.6">
      <c r="D1218" s="88" t="s">
        <v>4108</v>
      </c>
      <c r="E1218" s="88" t="s">
        <v>4103</v>
      </c>
      <c r="F1218" s="89" t="s">
        <v>4200</v>
      </c>
      <c r="G1218" s="88" t="s">
        <v>4201</v>
      </c>
      <c r="H1218" s="91" t="s">
        <v>4202</v>
      </c>
    </row>
    <row r="1219" spans="4:8" x14ac:dyDescent="0.6">
      <c r="D1219" s="116" t="s">
        <v>4108</v>
      </c>
      <c r="E1219" s="116" t="s">
        <v>4103</v>
      </c>
      <c r="F1219" s="117" t="s">
        <v>4104</v>
      </c>
      <c r="G1219" s="116" t="s">
        <v>4105</v>
      </c>
      <c r="H1219" s="118" t="s">
        <v>1098</v>
      </c>
    </row>
    <row r="1220" spans="4:8" x14ac:dyDescent="0.6">
      <c r="D1220" s="88" t="s">
        <v>4108</v>
      </c>
      <c r="E1220" s="88" t="s">
        <v>4103</v>
      </c>
      <c r="F1220" s="89" t="s">
        <v>4134</v>
      </c>
      <c r="G1220" s="88" t="s">
        <v>4135</v>
      </c>
      <c r="H1220" s="91" t="s">
        <v>1099</v>
      </c>
    </row>
    <row r="1221" spans="4:8" x14ac:dyDescent="0.6">
      <c r="D1221" s="88" t="s">
        <v>4108</v>
      </c>
      <c r="E1221" s="88" t="s">
        <v>4103</v>
      </c>
      <c r="F1221" s="89" t="s">
        <v>4136</v>
      </c>
      <c r="G1221" s="88" t="s">
        <v>4137</v>
      </c>
      <c r="H1221" s="91" t="s">
        <v>1100</v>
      </c>
    </row>
    <row r="1222" spans="4:8" x14ac:dyDescent="0.6">
      <c r="D1222" s="88" t="s">
        <v>4108</v>
      </c>
      <c r="E1222" s="88" t="s">
        <v>4103</v>
      </c>
      <c r="F1222" s="89" t="s">
        <v>4138</v>
      </c>
      <c r="G1222" s="88" t="s">
        <v>4139</v>
      </c>
      <c r="H1222" s="91" t="s">
        <v>1101</v>
      </c>
    </row>
    <row r="1223" spans="4:8" x14ac:dyDescent="0.6">
      <c r="D1223" s="88" t="s">
        <v>4108</v>
      </c>
      <c r="E1223" s="88" t="s">
        <v>4103</v>
      </c>
      <c r="F1223" s="89" t="s">
        <v>4140</v>
      </c>
      <c r="G1223" s="88" t="s">
        <v>4141</v>
      </c>
      <c r="H1223" s="91" t="s">
        <v>1102</v>
      </c>
    </row>
    <row r="1224" spans="4:8" x14ac:dyDescent="0.6">
      <c r="D1224" s="88" t="s">
        <v>4108</v>
      </c>
      <c r="E1224" s="88" t="s">
        <v>4103</v>
      </c>
      <c r="F1224" s="89" t="s">
        <v>4203</v>
      </c>
      <c r="G1224" s="88" t="s">
        <v>4204</v>
      </c>
      <c r="H1224" s="91" t="s">
        <v>4205</v>
      </c>
    </row>
    <row r="1225" spans="4:8" x14ac:dyDescent="0.6">
      <c r="D1225" s="88" t="s">
        <v>4108</v>
      </c>
      <c r="E1225" s="88" t="s">
        <v>4103</v>
      </c>
      <c r="F1225" s="89" t="s">
        <v>4142</v>
      </c>
      <c r="G1225" s="88" t="s">
        <v>4143</v>
      </c>
      <c r="H1225" s="91" t="s">
        <v>1103</v>
      </c>
    </row>
    <row r="1226" spans="4:8" x14ac:dyDescent="0.6">
      <c r="D1226" s="88" t="s">
        <v>4108</v>
      </c>
      <c r="E1226" s="88" t="s">
        <v>4103</v>
      </c>
      <c r="F1226" s="89" t="s">
        <v>4144</v>
      </c>
      <c r="G1226" s="88" t="s">
        <v>4145</v>
      </c>
      <c r="H1226" s="91" t="s">
        <v>1104</v>
      </c>
    </row>
    <row r="1227" spans="4:8" x14ac:dyDescent="0.6">
      <c r="D1227" s="88" t="s">
        <v>4108</v>
      </c>
      <c r="E1227" s="88" t="s">
        <v>4103</v>
      </c>
      <c r="F1227" s="89" t="s">
        <v>4146</v>
      </c>
      <c r="G1227" s="88" t="s">
        <v>4147</v>
      </c>
      <c r="H1227" s="91" t="s">
        <v>1105</v>
      </c>
    </row>
    <row r="1228" spans="4:8" x14ac:dyDescent="0.6">
      <c r="D1228" s="88" t="s">
        <v>4108</v>
      </c>
      <c r="E1228" s="88" t="s">
        <v>4103</v>
      </c>
      <c r="F1228" s="89" t="s">
        <v>4148</v>
      </c>
      <c r="G1228" s="88" t="s">
        <v>4149</v>
      </c>
      <c r="H1228" s="91" t="s">
        <v>1106</v>
      </c>
    </row>
    <row r="1229" spans="4:8" x14ac:dyDescent="0.6">
      <c r="D1229" s="88" t="s">
        <v>4108</v>
      </c>
      <c r="E1229" s="88" t="s">
        <v>4103</v>
      </c>
      <c r="F1229" s="89" t="s">
        <v>4206</v>
      </c>
      <c r="G1229" s="88" t="s">
        <v>4207</v>
      </c>
      <c r="H1229" s="91" t="s">
        <v>4208</v>
      </c>
    </row>
    <row r="1230" spans="4:8" x14ac:dyDescent="0.6">
      <c r="D1230" s="88" t="s">
        <v>4108</v>
      </c>
      <c r="E1230" s="88" t="s">
        <v>4103</v>
      </c>
      <c r="F1230" s="89" t="s">
        <v>4150</v>
      </c>
      <c r="G1230" s="88" t="s">
        <v>4151</v>
      </c>
      <c r="H1230" s="91" t="s">
        <v>1107</v>
      </c>
    </row>
    <row r="1231" spans="4:8" x14ac:dyDescent="0.6">
      <c r="D1231" s="88" t="s">
        <v>4108</v>
      </c>
      <c r="E1231" s="88" t="s">
        <v>4103</v>
      </c>
      <c r="F1231" s="89" t="s">
        <v>4152</v>
      </c>
      <c r="G1231" s="88" t="s">
        <v>4153</v>
      </c>
      <c r="H1231" s="91" t="s">
        <v>1108</v>
      </c>
    </row>
    <row r="1232" spans="4:8" x14ac:dyDescent="0.6">
      <c r="D1232" s="88" t="s">
        <v>4108</v>
      </c>
      <c r="E1232" s="88" t="s">
        <v>4103</v>
      </c>
      <c r="F1232" s="89" t="s">
        <v>4154</v>
      </c>
      <c r="G1232" s="88" t="s">
        <v>4155</v>
      </c>
      <c r="H1232" s="91" t="s">
        <v>1109</v>
      </c>
    </row>
    <row r="1233" spans="4:8" x14ac:dyDescent="0.6">
      <c r="D1233" s="88" t="s">
        <v>4108</v>
      </c>
      <c r="E1233" s="88" t="s">
        <v>4103</v>
      </c>
      <c r="F1233" s="89" t="s">
        <v>4209</v>
      </c>
      <c r="G1233" s="88" t="s">
        <v>4210</v>
      </c>
      <c r="H1233" s="91" t="s">
        <v>4211</v>
      </c>
    </row>
    <row r="1234" spans="4:8" x14ac:dyDescent="0.6">
      <c r="D1234" s="88" t="s">
        <v>4108</v>
      </c>
      <c r="E1234" s="88" t="s">
        <v>4103</v>
      </c>
      <c r="F1234" s="89" t="s">
        <v>4156</v>
      </c>
      <c r="G1234" s="88" t="s">
        <v>4157</v>
      </c>
      <c r="H1234" s="91" t="s">
        <v>1110</v>
      </c>
    </row>
    <row r="1235" spans="4:8" x14ac:dyDescent="0.6">
      <c r="D1235" s="88" t="s">
        <v>4108</v>
      </c>
      <c r="E1235" s="88" t="s">
        <v>4103</v>
      </c>
      <c r="F1235" s="89" t="s">
        <v>4158</v>
      </c>
      <c r="G1235" s="88" t="s">
        <v>4159</v>
      </c>
      <c r="H1235" s="91" t="s">
        <v>1111</v>
      </c>
    </row>
    <row r="1236" spans="4:8" x14ac:dyDescent="0.6">
      <c r="D1236" s="88" t="s">
        <v>4108</v>
      </c>
      <c r="E1236" s="88" t="s">
        <v>4103</v>
      </c>
      <c r="F1236" s="89" t="s">
        <v>4212</v>
      </c>
      <c r="G1236" s="88" t="s">
        <v>4213</v>
      </c>
      <c r="H1236" s="91" t="s">
        <v>4214</v>
      </c>
    </row>
    <row r="1237" spans="4:8" x14ac:dyDescent="0.6">
      <c r="D1237" s="88" t="s">
        <v>4108</v>
      </c>
      <c r="E1237" s="88" t="s">
        <v>4103</v>
      </c>
      <c r="F1237" s="89" t="s">
        <v>4160</v>
      </c>
      <c r="G1237" s="88" t="s">
        <v>4161</v>
      </c>
      <c r="H1237" s="91" t="s">
        <v>1112</v>
      </c>
    </row>
    <row r="1238" spans="4:8" x14ac:dyDescent="0.6">
      <c r="D1238" s="88" t="s">
        <v>4108</v>
      </c>
      <c r="E1238" s="88" t="s">
        <v>4103</v>
      </c>
      <c r="F1238" s="89" t="s">
        <v>4215</v>
      </c>
      <c r="G1238" s="88" t="s">
        <v>4216</v>
      </c>
      <c r="H1238" s="91" t="s">
        <v>4217</v>
      </c>
    </row>
    <row r="1239" spans="4:8" x14ac:dyDescent="0.6">
      <c r="D1239" s="88" t="s">
        <v>4108</v>
      </c>
      <c r="E1239" s="88" t="s">
        <v>4103</v>
      </c>
      <c r="F1239" s="89" t="s">
        <v>4162</v>
      </c>
      <c r="G1239" s="88" t="s">
        <v>4163</v>
      </c>
      <c r="H1239" s="91" t="s">
        <v>1113</v>
      </c>
    </row>
    <row r="1240" spans="4:8" x14ac:dyDescent="0.6">
      <c r="D1240" s="88" t="s">
        <v>4108</v>
      </c>
      <c r="E1240" s="88" t="s">
        <v>4103</v>
      </c>
      <c r="F1240" s="89" t="s">
        <v>4164</v>
      </c>
      <c r="G1240" s="88" t="s">
        <v>4165</v>
      </c>
      <c r="H1240" s="91" t="s">
        <v>1114</v>
      </c>
    </row>
    <row r="1241" spans="4:8" x14ac:dyDescent="0.6">
      <c r="D1241" s="88" t="s">
        <v>4108</v>
      </c>
      <c r="E1241" s="88" t="s">
        <v>4103</v>
      </c>
      <c r="F1241" s="89" t="s">
        <v>4166</v>
      </c>
      <c r="G1241" s="88" t="s">
        <v>4167</v>
      </c>
      <c r="H1241" s="91" t="s">
        <v>1115</v>
      </c>
    </row>
    <row r="1242" spans="4:8" x14ac:dyDescent="0.6">
      <c r="D1242" s="88" t="s">
        <v>4108</v>
      </c>
      <c r="E1242" s="88" t="s">
        <v>4103</v>
      </c>
      <c r="F1242" s="89" t="s">
        <v>4218</v>
      </c>
      <c r="G1242" s="88" t="s">
        <v>4219</v>
      </c>
      <c r="H1242" s="91" t="s">
        <v>4220</v>
      </c>
    </row>
    <row r="1243" spans="4:8" x14ac:dyDescent="0.6">
      <c r="D1243" s="88" t="s">
        <v>4108</v>
      </c>
      <c r="E1243" s="88" t="s">
        <v>4103</v>
      </c>
      <c r="F1243" s="89" t="s">
        <v>4221</v>
      </c>
      <c r="G1243" s="88" t="s">
        <v>4222</v>
      </c>
      <c r="H1243" s="91" t="s">
        <v>4223</v>
      </c>
    </row>
    <row r="1244" spans="4:8" x14ac:dyDescent="0.6">
      <c r="D1244" s="88" t="s">
        <v>4108</v>
      </c>
      <c r="E1244" s="88" t="s">
        <v>4103</v>
      </c>
      <c r="F1244" s="89" t="s">
        <v>4168</v>
      </c>
      <c r="G1244" s="88" t="s">
        <v>4169</v>
      </c>
      <c r="H1244" s="91" t="s">
        <v>1116</v>
      </c>
    </row>
    <row r="1245" spans="4:8" x14ac:dyDescent="0.6">
      <c r="D1245" s="88" t="s">
        <v>4108</v>
      </c>
      <c r="E1245" s="88" t="s">
        <v>4103</v>
      </c>
      <c r="F1245" s="89" t="s">
        <v>4170</v>
      </c>
      <c r="G1245" s="88" t="s">
        <v>4171</v>
      </c>
      <c r="H1245" s="91" t="s">
        <v>1117</v>
      </c>
    </row>
    <row r="1246" spans="4:8" x14ac:dyDescent="0.6">
      <c r="D1246" s="88" t="s">
        <v>4108</v>
      </c>
      <c r="E1246" s="88" t="s">
        <v>4103</v>
      </c>
      <c r="F1246" s="89" t="s">
        <v>4172</v>
      </c>
      <c r="G1246" s="88" t="s">
        <v>4173</v>
      </c>
      <c r="H1246" s="91" t="s">
        <v>1118</v>
      </c>
    </row>
    <row r="1247" spans="4:8" x14ac:dyDescent="0.6">
      <c r="D1247" s="88" t="s">
        <v>4230</v>
      </c>
      <c r="E1247" s="88" t="s">
        <v>4231</v>
      </c>
      <c r="F1247" s="89" t="s">
        <v>4268</v>
      </c>
      <c r="G1247" s="88" t="s">
        <v>4269</v>
      </c>
      <c r="H1247" s="91" t="s">
        <v>4270</v>
      </c>
    </row>
    <row r="1248" spans="4:8" x14ac:dyDescent="0.6">
      <c r="D1248" s="88" t="s">
        <v>4230</v>
      </c>
      <c r="E1248" s="88" t="s">
        <v>4231</v>
      </c>
      <c r="F1248" s="89" t="s">
        <v>4271</v>
      </c>
      <c r="G1248" s="88" t="s">
        <v>4269</v>
      </c>
      <c r="H1248" s="91" t="s">
        <v>4270</v>
      </c>
    </row>
    <row r="1249" spans="4:8" x14ac:dyDescent="0.6">
      <c r="D1249" s="88" t="s">
        <v>4230</v>
      </c>
      <c r="E1249" s="88" t="s">
        <v>4231</v>
      </c>
      <c r="F1249" s="89" t="s">
        <v>4272</v>
      </c>
      <c r="G1249" s="88" t="s">
        <v>4273</v>
      </c>
      <c r="H1249" s="91" t="s">
        <v>4274</v>
      </c>
    </row>
    <row r="1250" spans="4:8" x14ac:dyDescent="0.6">
      <c r="D1250" s="88" t="s">
        <v>4230</v>
      </c>
      <c r="E1250" s="88" t="s">
        <v>4231</v>
      </c>
      <c r="F1250" s="89" t="s">
        <v>4238</v>
      </c>
      <c r="G1250" s="88" t="s">
        <v>4239</v>
      </c>
      <c r="H1250" s="91" t="s">
        <v>4240</v>
      </c>
    </row>
    <row r="1251" spans="4:8" x14ac:dyDescent="0.6">
      <c r="D1251" s="88" t="s">
        <v>4230</v>
      </c>
      <c r="E1251" s="88" t="s">
        <v>4231</v>
      </c>
      <c r="F1251" s="89" t="s">
        <v>4232</v>
      </c>
      <c r="G1251" s="88" t="s">
        <v>4233</v>
      </c>
      <c r="H1251" s="91" t="s">
        <v>1119</v>
      </c>
    </row>
    <row r="1252" spans="4:8" x14ac:dyDescent="0.6">
      <c r="D1252" s="88" t="s">
        <v>4230</v>
      </c>
      <c r="E1252" s="88" t="s">
        <v>4231</v>
      </c>
      <c r="F1252" s="89" t="s">
        <v>4234</v>
      </c>
      <c r="G1252" s="88" t="s">
        <v>4235</v>
      </c>
      <c r="H1252" s="91" t="s">
        <v>1120</v>
      </c>
    </row>
    <row r="1253" spans="4:8" x14ac:dyDescent="0.6">
      <c r="D1253" s="88" t="s">
        <v>4230</v>
      </c>
      <c r="E1253" s="88" t="s">
        <v>4231</v>
      </c>
      <c r="F1253" s="89" t="s">
        <v>4236</v>
      </c>
      <c r="G1253" s="88" t="s">
        <v>4237</v>
      </c>
      <c r="H1253" s="91" t="s">
        <v>1121</v>
      </c>
    </row>
    <row r="1254" spans="4:8" x14ac:dyDescent="0.6">
      <c r="D1254" s="88" t="s">
        <v>4230</v>
      </c>
      <c r="E1254" s="88" t="s">
        <v>4231</v>
      </c>
      <c r="F1254" s="89" t="s">
        <v>4247</v>
      </c>
      <c r="G1254" s="88" t="s">
        <v>4248</v>
      </c>
      <c r="H1254" s="91" t="s">
        <v>4249</v>
      </c>
    </row>
    <row r="1255" spans="4:8" x14ac:dyDescent="0.6">
      <c r="D1255" s="88" t="s">
        <v>4230</v>
      </c>
      <c r="E1255" s="88" t="s">
        <v>4231</v>
      </c>
      <c r="F1255" s="89" t="s">
        <v>4241</v>
      </c>
      <c r="G1255" s="88" t="s">
        <v>4242</v>
      </c>
      <c r="H1255" s="91" t="s">
        <v>1122</v>
      </c>
    </row>
    <row r="1256" spans="4:8" x14ac:dyDescent="0.6">
      <c r="D1256" s="88" t="s">
        <v>4230</v>
      </c>
      <c r="E1256" s="88" t="s">
        <v>4231</v>
      </c>
      <c r="F1256" s="89" t="s">
        <v>4243</v>
      </c>
      <c r="G1256" s="88" t="s">
        <v>4244</v>
      </c>
      <c r="H1256" s="91" t="s">
        <v>1123</v>
      </c>
    </row>
    <row r="1257" spans="4:8" x14ac:dyDescent="0.6">
      <c r="D1257" s="88" t="s">
        <v>4230</v>
      </c>
      <c r="E1257" s="88" t="s">
        <v>4231</v>
      </c>
      <c r="F1257" s="89" t="s">
        <v>4245</v>
      </c>
      <c r="G1257" s="88" t="s">
        <v>4246</v>
      </c>
      <c r="H1257" s="91" t="s">
        <v>1124</v>
      </c>
    </row>
    <row r="1258" spans="4:8" x14ac:dyDescent="0.6">
      <c r="D1258" s="88" t="s">
        <v>4230</v>
      </c>
      <c r="E1258" s="88" t="s">
        <v>4231</v>
      </c>
      <c r="F1258" s="89" t="s">
        <v>4275</v>
      </c>
      <c r="G1258" s="88" t="s">
        <v>4276</v>
      </c>
      <c r="H1258" s="91" t="s">
        <v>4277</v>
      </c>
    </row>
    <row r="1259" spans="4:8" x14ac:dyDescent="0.6">
      <c r="D1259" s="88" t="s">
        <v>4230</v>
      </c>
      <c r="E1259" s="88" t="s">
        <v>4231</v>
      </c>
      <c r="F1259" s="89" t="s">
        <v>4250</v>
      </c>
      <c r="G1259" s="88" t="s">
        <v>4251</v>
      </c>
      <c r="H1259" s="91" t="s">
        <v>1125</v>
      </c>
    </row>
    <row r="1260" spans="4:8" x14ac:dyDescent="0.6">
      <c r="D1260" s="88" t="s">
        <v>4230</v>
      </c>
      <c r="E1260" s="88" t="s">
        <v>4231</v>
      </c>
      <c r="F1260" s="89" t="s">
        <v>4278</v>
      </c>
      <c r="G1260" s="88" t="s">
        <v>4279</v>
      </c>
      <c r="H1260" s="91" t="s">
        <v>4280</v>
      </c>
    </row>
    <row r="1261" spans="4:8" x14ac:dyDescent="0.6">
      <c r="D1261" s="88" t="s">
        <v>4230</v>
      </c>
      <c r="E1261" s="88" t="s">
        <v>4231</v>
      </c>
      <c r="F1261" s="89" t="s">
        <v>4252</v>
      </c>
      <c r="G1261" s="88" t="s">
        <v>4253</v>
      </c>
      <c r="H1261" s="91" t="s">
        <v>1126</v>
      </c>
    </row>
    <row r="1262" spans="4:8" x14ac:dyDescent="0.6">
      <c r="D1262" s="88" t="s">
        <v>4230</v>
      </c>
      <c r="E1262" s="88" t="s">
        <v>4231</v>
      </c>
      <c r="F1262" s="89" t="s">
        <v>4254</v>
      </c>
      <c r="G1262" s="88" t="s">
        <v>4255</v>
      </c>
      <c r="H1262" s="91" t="s">
        <v>1127</v>
      </c>
    </row>
    <row r="1263" spans="4:8" x14ac:dyDescent="0.6">
      <c r="D1263" s="88" t="s">
        <v>4230</v>
      </c>
      <c r="E1263" s="88" t="s">
        <v>4231</v>
      </c>
      <c r="F1263" s="89" t="s">
        <v>4256</v>
      </c>
      <c r="G1263" s="88" t="s">
        <v>4257</v>
      </c>
      <c r="H1263" s="91" t="s">
        <v>1128</v>
      </c>
    </row>
    <row r="1264" spans="4:8" x14ac:dyDescent="0.6">
      <c r="D1264" s="88" t="s">
        <v>4230</v>
      </c>
      <c r="E1264" s="88" t="s">
        <v>4231</v>
      </c>
      <c r="F1264" s="89" t="s">
        <v>4281</v>
      </c>
      <c r="G1264" s="88" t="s">
        <v>4282</v>
      </c>
      <c r="H1264" s="91" t="s">
        <v>1130</v>
      </c>
    </row>
    <row r="1265" spans="4:8" x14ac:dyDescent="0.6">
      <c r="D1265" s="88" t="s">
        <v>4230</v>
      </c>
      <c r="E1265" s="88" t="s">
        <v>4231</v>
      </c>
      <c r="F1265" s="89" t="s">
        <v>4258</v>
      </c>
      <c r="G1265" s="88" t="s">
        <v>4259</v>
      </c>
      <c r="H1265" s="91" t="s">
        <v>1129</v>
      </c>
    </row>
    <row r="1266" spans="4:8" x14ac:dyDescent="0.6">
      <c r="D1266" s="88" t="s">
        <v>4230</v>
      </c>
      <c r="E1266" s="88" t="s">
        <v>4231</v>
      </c>
      <c r="F1266" s="89" t="s">
        <v>4260</v>
      </c>
      <c r="G1266" s="88" t="s">
        <v>4261</v>
      </c>
      <c r="H1266" s="91" t="s">
        <v>1130</v>
      </c>
    </row>
    <row r="1267" spans="4:8" x14ac:dyDescent="0.6">
      <c r="D1267" s="88" t="s">
        <v>4230</v>
      </c>
      <c r="E1267" s="88" t="s">
        <v>4231</v>
      </c>
      <c r="F1267" s="89" t="s">
        <v>4283</v>
      </c>
      <c r="G1267" s="88" t="s">
        <v>4284</v>
      </c>
      <c r="H1267" s="91" t="s">
        <v>4285</v>
      </c>
    </row>
    <row r="1268" spans="4:8" x14ac:dyDescent="0.6">
      <c r="D1268" s="88" t="s">
        <v>4230</v>
      </c>
      <c r="E1268" s="88" t="s">
        <v>4231</v>
      </c>
      <c r="F1268" s="89" t="s">
        <v>4262</v>
      </c>
      <c r="G1268" s="88" t="s">
        <v>4263</v>
      </c>
      <c r="H1268" s="91" t="s">
        <v>1131</v>
      </c>
    </row>
    <row r="1269" spans="4:8" x14ac:dyDescent="0.6">
      <c r="D1269" s="88" t="s">
        <v>4230</v>
      </c>
      <c r="E1269" s="88" t="s">
        <v>4231</v>
      </c>
      <c r="F1269" s="89" t="s">
        <v>4264</v>
      </c>
      <c r="G1269" s="88" t="s">
        <v>4265</v>
      </c>
      <c r="H1269" s="91" t="s">
        <v>1132</v>
      </c>
    </row>
    <row r="1270" spans="4:8" x14ac:dyDescent="0.6">
      <c r="D1270" s="88" t="s">
        <v>4230</v>
      </c>
      <c r="E1270" s="88" t="s">
        <v>4231</v>
      </c>
      <c r="F1270" s="89" t="s">
        <v>4266</v>
      </c>
      <c r="G1270" s="88" t="s">
        <v>4267</v>
      </c>
      <c r="H1270" s="91" t="s">
        <v>1133</v>
      </c>
    </row>
    <row r="1271" spans="4:8" x14ac:dyDescent="0.6">
      <c r="D1271" s="88" t="s">
        <v>3910</v>
      </c>
      <c r="E1271" s="88" t="s">
        <v>4286</v>
      </c>
      <c r="F1271" s="89" t="s">
        <v>4287</v>
      </c>
      <c r="G1271" s="88" t="s">
        <v>4288</v>
      </c>
      <c r="H1271" s="91" t="s">
        <v>4289</v>
      </c>
    </row>
    <row r="1272" spans="4:8" x14ac:dyDescent="0.6">
      <c r="D1272" s="88" t="s">
        <v>3910</v>
      </c>
      <c r="E1272" s="88" t="s">
        <v>4286</v>
      </c>
      <c r="F1272" s="89" t="s">
        <v>4290</v>
      </c>
      <c r="G1272" s="88" t="s">
        <v>4291</v>
      </c>
      <c r="H1272" s="91" t="s">
        <v>4292</v>
      </c>
    </row>
    <row r="1273" spans="4:8" x14ac:dyDescent="0.6">
      <c r="D1273" s="88" t="s">
        <v>3910</v>
      </c>
      <c r="E1273" s="88" t="s">
        <v>4286</v>
      </c>
      <c r="F1273" s="89" t="s">
        <v>4293</v>
      </c>
      <c r="G1273" s="88" t="s">
        <v>4294</v>
      </c>
      <c r="H1273" s="91" t="s">
        <v>1134</v>
      </c>
    </row>
    <row r="1274" spans="4:8" x14ac:dyDescent="0.6">
      <c r="D1274" s="88" t="s">
        <v>3910</v>
      </c>
      <c r="E1274" s="88" t="s">
        <v>4286</v>
      </c>
      <c r="F1274" s="89" t="s">
        <v>4295</v>
      </c>
      <c r="G1274" s="88" t="s">
        <v>4296</v>
      </c>
      <c r="H1274" s="91" t="s">
        <v>1135</v>
      </c>
    </row>
    <row r="1275" spans="4:8" x14ac:dyDescent="0.6">
      <c r="D1275" s="88" t="s">
        <v>3910</v>
      </c>
      <c r="E1275" s="88" t="s">
        <v>4286</v>
      </c>
      <c r="F1275" s="89" t="s">
        <v>4297</v>
      </c>
      <c r="G1275" s="88" t="s">
        <v>4298</v>
      </c>
      <c r="H1275" s="91" t="s">
        <v>4299</v>
      </c>
    </row>
    <row r="1276" spans="4:8" x14ac:dyDescent="0.6">
      <c r="D1276" s="88" t="s">
        <v>3910</v>
      </c>
      <c r="E1276" s="88" t="s">
        <v>4286</v>
      </c>
      <c r="F1276" s="89" t="s">
        <v>4300</v>
      </c>
      <c r="G1276" s="88" t="s">
        <v>4301</v>
      </c>
      <c r="H1276" s="91" t="s">
        <v>1136</v>
      </c>
    </row>
    <row r="1277" spans="4:8" x14ac:dyDescent="0.6">
      <c r="D1277" s="88" t="s">
        <v>3910</v>
      </c>
      <c r="E1277" s="88" t="s">
        <v>4286</v>
      </c>
      <c r="F1277" s="89" t="s">
        <v>4302</v>
      </c>
      <c r="G1277" s="88" t="s">
        <v>4303</v>
      </c>
      <c r="H1277" s="91" t="s">
        <v>4304</v>
      </c>
    </row>
    <row r="1278" spans="4:8" x14ac:dyDescent="0.6">
      <c r="D1278" s="88" t="s">
        <v>3910</v>
      </c>
      <c r="E1278" s="88" t="s">
        <v>4286</v>
      </c>
      <c r="F1278" s="89" t="s">
        <v>4305</v>
      </c>
      <c r="G1278" s="88" t="s">
        <v>4306</v>
      </c>
      <c r="H1278" s="91" t="s">
        <v>1137</v>
      </c>
    </row>
    <row r="1279" spans="4:8" x14ac:dyDescent="0.6">
      <c r="D1279" s="88" t="s">
        <v>3910</v>
      </c>
      <c r="E1279" s="88" t="s">
        <v>4286</v>
      </c>
      <c r="F1279" s="89" t="s">
        <v>4307</v>
      </c>
      <c r="G1279" s="88" t="s">
        <v>4308</v>
      </c>
      <c r="H1279" s="91" t="s">
        <v>1138</v>
      </c>
    </row>
    <row r="1280" spans="4:8" x14ac:dyDescent="0.6">
      <c r="D1280" s="88" t="s">
        <v>3910</v>
      </c>
      <c r="E1280" s="88" t="s">
        <v>4286</v>
      </c>
      <c r="F1280" s="89" t="s">
        <v>4309</v>
      </c>
      <c r="G1280" s="88" t="s">
        <v>4310</v>
      </c>
      <c r="H1280" s="91" t="s">
        <v>1139</v>
      </c>
    </row>
    <row r="1281" spans="4:8" x14ac:dyDescent="0.6">
      <c r="D1281" s="88" t="s">
        <v>3910</v>
      </c>
      <c r="E1281" s="88" t="s">
        <v>4286</v>
      </c>
      <c r="F1281" s="89" t="s">
        <v>4311</v>
      </c>
      <c r="G1281" s="88" t="s">
        <v>4312</v>
      </c>
      <c r="H1281" s="91" t="s">
        <v>4313</v>
      </c>
    </row>
    <row r="1282" spans="4:8" x14ac:dyDescent="0.6">
      <c r="D1282" s="88" t="s">
        <v>3910</v>
      </c>
      <c r="E1282" s="88" t="s">
        <v>4286</v>
      </c>
      <c r="F1282" s="89" t="s">
        <v>4314</v>
      </c>
      <c r="G1282" s="88" t="s">
        <v>4315</v>
      </c>
      <c r="H1282" s="91" t="s">
        <v>4316</v>
      </c>
    </row>
    <row r="1283" spans="4:8" x14ac:dyDescent="0.6">
      <c r="D1283" s="88" t="s">
        <v>3910</v>
      </c>
      <c r="E1283" s="88" t="s">
        <v>4286</v>
      </c>
      <c r="F1283" s="89" t="s">
        <v>4317</v>
      </c>
      <c r="G1283" s="88" t="s">
        <v>4318</v>
      </c>
      <c r="H1283" s="91" t="s">
        <v>1140</v>
      </c>
    </row>
    <row r="1284" spans="4:8" x14ac:dyDescent="0.6">
      <c r="D1284" s="88" t="s">
        <v>3910</v>
      </c>
      <c r="E1284" s="88" t="s">
        <v>4286</v>
      </c>
      <c r="F1284" s="89" t="s">
        <v>4319</v>
      </c>
      <c r="G1284" s="88" t="s">
        <v>4320</v>
      </c>
      <c r="H1284" s="91" t="s">
        <v>1141</v>
      </c>
    </row>
    <row r="1285" spans="4:8" x14ac:dyDescent="0.6">
      <c r="D1285" s="88" t="s">
        <v>3910</v>
      </c>
      <c r="E1285" s="88" t="s">
        <v>4286</v>
      </c>
      <c r="F1285" s="89" t="s">
        <v>4321</v>
      </c>
      <c r="G1285" s="88" t="s">
        <v>4322</v>
      </c>
      <c r="H1285" s="91" t="s">
        <v>1142</v>
      </c>
    </row>
    <row r="1286" spans="4:8" x14ac:dyDescent="0.6">
      <c r="D1286" s="88" t="s">
        <v>3910</v>
      </c>
      <c r="E1286" s="88" t="s">
        <v>4286</v>
      </c>
      <c r="F1286" s="89" t="s">
        <v>4323</v>
      </c>
      <c r="G1286" s="88" t="s">
        <v>4324</v>
      </c>
      <c r="H1286" s="91" t="s">
        <v>4325</v>
      </c>
    </row>
    <row r="1287" spans="4:8" x14ac:dyDescent="0.6">
      <c r="D1287" s="88" t="s">
        <v>3910</v>
      </c>
      <c r="E1287" s="88" t="s">
        <v>4286</v>
      </c>
      <c r="F1287" s="89" t="s">
        <v>4326</v>
      </c>
      <c r="G1287" s="88" t="s">
        <v>4327</v>
      </c>
      <c r="H1287" s="91" t="s">
        <v>1143</v>
      </c>
    </row>
    <row r="1288" spans="4:8" x14ac:dyDescent="0.6">
      <c r="D1288" s="88" t="s">
        <v>3910</v>
      </c>
      <c r="E1288" s="88" t="s">
        <v>4286</v>
      </c>
      <c r="F1288" s="89" t="s">
        <v>4328</v>
      </c>
      <c r="G1288" s="88" t="s">
        <v>4329</v>
      </c>
      <c r="H1288" s="91" t="s">
        <v>1144</v>
      </c>
    </row>
    <row r="1289" spans="4:8" x14ac:dyDescent="0.6">
      <c r="D1289" s="88" t="s">
        <v>3910</v>
      </c>
      <c r="E1289" s="88" t="s">
        <v>4286</v>
      </c>
      <c r="F1289" s="89" t="s">
        <v>4330</v>
      </c>
      <c r="G1289" s="88" t="s">
        <v>4331</v>
      </c>
      <c r="H1289" s="91" t="s">
        <v>1145</v>
      </c>
    </row>
    <row r="1290" spans="4:8" x14ac:dyDescent="0.6">
      <c r="D1290" s="88" t="s">
        <v>3910</v>
      </c>
      <c r="E1290" s="88" t="s">
        <v>4286</v>
      </c>
      <c r="F1290" s="89" t="s">
        <v>4332</v>
      </c>
      <c r="G1290" s="88" t="s">
        <v>4333</v>
      </c>
      <c r="H1290" s="91" t="s">
        <v>4334</v>
      </c>
    </row>
    <row r="1291" spans="4:8" x14ac:dyDescent="0.6">
      <c r="D1291" s="88" t="s">
        <v>3910</v>
      </c>
      <c r="E1291" s="88" t="s">
        <v>4286</v>
      </c>
      <c r="F1291" s="89" t="s">
        <v>4335</v>
      </c>
      <c r="G1291" s="88" t="s">
        <v>4336</v>
      </c>
      <c r="H1291" s="91" t="s">
        <v>4337</v>
      </c>
    </row>
    <row r="1292" spans="4:8" x14ac:dyDescent="0.6">
      <c r="D1292" s="88" t="s">
        <v>3910</v>
      </c>
      <c r="E1292" s="88" t="s">
        <v>4286</v>
      </c>
      <c r="F1292" s="89" t="s">
        <v>4338</v>
      </c>
      <c r="G1292" s="88" t="s">
        <v>4339</v>
      </c>
      <c r="H1292" s="91" t="s">
        <v>1146</v>
      </c>
    </row>
    <row r="1293" spans="4:8" x14ac:dyDescent="0.6">
      <c r="D1293" s="88" t="s">
        <v>3910</v>
      </c>
      <c r="E1293" s="88" t="s">
        <v>4286</v>
      </c>
      <c r="F1293" s="89" t="s">
        <v>4340</v>
      </c>
      <c r="G1293" s="88" t="s">
        <v>4341</v>
      </c>
      <c r="H1293" s="91" t="s">
        <v>1147</v>
      </c>
    </row>
    <row r="1294" spans="4:8" x14ac:dyDescent="0.6">
      <c r="D1294" s="88" t="s">
        <v>3910</v>
      </c>
      <c r="E1294" s="88" t="s">
        <v>4286</v>
      </c>
      <c r="F1294" s="89" t="s">
        <v>4342</v>
      </c>
      <c r="G1294" s="88" t="s">
        <v>4343</v>
      </c>
      <c r="H1294" s="91" t="s">
        <v>1148</v>
      </c>
    </row>
    <row r="1295" spans="4:8" x14ac:dyDescent="0.6">
      <c r="D1295" s="88" t="s">
        <v>3910</v>
      </c>
      <c r="E1295" s="88" t="s">
        <v>4286</v>
      </c>
      <c r="F1295" s="89" t="s">
        <v>4344</v>
      </c>
      <c r="G1295" s="88" t="s">
        <v>4345</v>
      </c>
      <c r="H1295" s="91" t="s">
        <v>1149</v>
      </c>
    </row>
    <row r="1296" spans="4:8" x14ac:dyDescent="0.6">
      <c r="D1296" s="88" t="s">
        <v>3910</v>
      </c>
      <c r="E1296" s="88" t="s">
        <v>4286</v>
      </c>
      <c r="F1296" s="89" t="s">
        <v>4346</v>
      </c>
      <c r="G1296" s="88" t="s">
        <v>4347</v>
      </c>
      <c r="H1296" s="91" t="s">
        <v>4348</v>
      </c>
    </row>
    <row r="1297" spans="4:8" x14ac:dyDescent="0.6">
      <c r="D1297" s="88" t="s">
        <v>3910</v>
      </c>
      <c r="E1297" s="88" t="s">
        <v>4286</v>
      </c>
      <c r="F1297" s="89" t="s">
        <v>4349</v>
      </c>
      <c r="G1297" s="88" t="s">
        <v>4350</v>
      </c>
      <c r="H1297" s="91" t="s">
        <v>4351</v>
      </c>
    </row>
    <row r="1298" spans="4:8" x14ac:dyDescent="0.6">
      <c r="D1298" s="88" t="s">
        <v>3910</v>
      </c>
      <c r="E1298" s="88" t="s">
        <v>4286</v>
      </c>
      <c r="F1298" s="89" t="s">
        <v>4352</v>
      </c>
      <c r="G1298" s="88" t="s">
        <v>4353</v>
      </c>
      <c r="H1298" s="91" t="s">
        <v>1150</v>
      </c>
    </row>
    <row r="1299" spans="4:8" x14ac:dyDescent="0.6">
      <c r="D1299" s="88" t="s">
        <v>3910</v>
      </c>
      <c r="E1299" s="88" t="s">
        <v>4286</v>
      </c>
      <c r="F1299" s="89" t="s">
        <v>4354</v>
      </c>
      <c r="G1299" s="88" t="s">
        <v>4355</v>
      </c>
      <c r="H1299" s="91" t="s">
        <v>1151</v>
      </c>
    </row>
    <row r="1300" spans="4:8" x14ac:dyDescent="0.6">
      <c r="D1300" s="88" t="s">
        <v>3910</v>
      </c>
      <c r="E1300" s="88" t="s">
        <v>4286</v>
      </c>
      <c r="F1300" s="89" t="s">
        <v>4356</v>
      </c>
      <c r="G1300" s="88" t="s">
        <v>4357</v>
      </c>
      <c r="H1300" s="91" t="s">
        <v>1152</v>
      </c>
    </row>
    <row r="1301" spans="4:8" x14ac:dyDescent="0.6">
      <c r="D1301" s="88" t="s">
        <v>3910</v>
      </c>
      <c r="E1301" s="88" t="s">
        <v>4286</v>
      </c>
      <c r="F1301" s="89" t="s">
        <v>4358</v>
      </c>
      <c r="G1301" s="88" t="s">
        <v>4359</v>
      </c>
      <c r="H1301" s="91" t="s">
        <v>4360</v>
      </c>
    </row>
    <row r="1302" spans="4:8" x14ac:dyDescent="0.6">
      <c r="D1302" s="88" t="s">
        <v>3910</v>
      </c>
      <c r="E1302" s="88" t="s">
        <v>4286</v>
      </c>
      <c r="F1302" s="89" t="s">
        <v>4361</v>
      </c>
      <c r="G1302" s="88" t="s">
        <v>4362</v>
      </c>
      <c r="H1302" s="91" t="s">
        <v>4363</v>
      </c>
    </row>
    <row r="1303" spans="4:8" x14ac:dyDescent="0.6">
      <c r="D1303" s="88" t="s">
        <v>3910</v>
      </c>
      <c r="E1303" s="88" t="s">
        <v>4286</v>
      </c>
      <c r="F1303" s="89" t="s">
        <v>4364</v>
      </c>
      <c r="G1303" s="88" t="s">
        <v>4365</v>
      </c>
      <c r="H1303" s="91" t="s">
        <v>1153</v>
      </c>
    </row>
    <row r="1304" spans="4:8" x14ac:dyDescent="0.6">
      <c r="D1304" s="88" t="s">
        <v>3910</v>
      </c>
      <c r="E1304" s="88" t="s">
        <v>4286</v>
      </c>
      <c r="F1304" s="89" t="s">
        <v>4366</v>
      </c>
      <c r="G1304" s="88" t="s">
        <v>4367</v>
      </c>
      <c r="H1304" s="91" t="s">
        <v>1154</v>
      </c>
    </row>
    <row r="1305" spans="4:8" x14ac:dyDescent="0.6">
      <c r="D1305" s="88" t="s">
        <v>3910</v>
      </c>
      <c r="E1305" s="88" t="s">
        <v>4286</v>
      </c>
      <c r="F1305" s="89" t="s">
        <v>4368</v>
      </c>
      <c r="G1305" s="88" t="s">
        <v>4369</v>
      </c>
      <c r="H1305" s="91" t="s">
        <v>1155</v>
      </c>
    </row>
    <row r="1306" spans="4:8" x14ac:dyDescent="0.6">
      <c r="D1306" s="88" t="s">
        <v>3910</v>
      </c>
      <c r="E1306" s="88" t="s">
        <v>4286</v>
      </c>
      <c r="F1306" s="89" t="s">
        <v>4370</v>
      </c>
      <c r="G1306" s="88" t="s">
        <v>4371</v>
      </c>
      <c r="H1306" s="91" t="s">
        <v>4372</v>
      </c>
    </row>
    <row r="1307" spans="4:8" x14ac:dyDescent="0.6">
      <c r="D1307" s="88" t="s">
        <v>3910</v>
      </c>
      <c r="E1307" s="88" t="s">
        <v>4286</v>
      </c>
      <c r="F1307" s="89" t="s">
        <v>4373</v>
      </c>
      <c r="G1307" s="88" t="s">
        <v>4374</v>
      </c>
      <c r="H1307" s="91" t="s">
        <v>1156</v>
      </c>
    </row>
    <row r="1308" spans="4:8" x14ac:dyDescent="0.6">
      <c r="D1308" s="88" t="s">
        <v>3910</v>
      </c>
      <c r="E1308" s="88" t="s">
        <v>4286</v>
      </c>
      <c r="F1308" s="89" t="s">
        <v>4375</v>
      </c>
      <c r="G1308" s="88" t="s">
        <v>4376</v>
      </c>
      <c r="H1308" s="91" t="s">
        <v>1157</v>
      </c>
    </row>
    <row r="1309" spans="4:8" x14ac:dyDescent="0.6">
      <c r="D1309" s="88" t="s">
        <v>3910</v>
      </c>
      <c r="E1309" s="88" t="s">
        <v>4286</v>
      </c>
      <c r="F1309" s="89" t="s">
        <v>4377</v>
      </c>
      <c r="G1309" s="88" t="s">
        <v>4371</v>
      </c>
      <c r="H1309" s="91" t="s">
        <v>1158</v>
      </c>
    </row>
    <row r="1310" spans="4:8" x14ac:dyDescent="0.6">
      <c r="D1310" s="88" t="s">
        <v>3910</v>
      </c>
      <c r="E1310" s="88" t="s">
        <v>4286</v>
      </c>
      <c r="F1310" s="89" t="s">
        <v>4378</v>
      </c>
      <c r="G1310" s="88" t="s">
        <v>4379</v>
      </c>
      <c r="H1310" s="91" t="s">
        <v>1159</v>
      </c>
    </row>
    <row r="1311" spans="4:8" x14ac:dyDescent="0.6">
      <c r="D1311" s="88" t="s">
        <v>3910</v>
      </c>
      <c r="E1311" s="88" t="s">
        <v>4380</v>
      </c>
      <c r="F1311" s="89" t="s">
        <v>4381</v>
      </c>
      <c r="G1311" s="88" t="s">
        <v>4382</v>
      </c>
      <c r="H1311" s="91" t="s">
        <v>4383</v>
      </c>
    </row>
    <row r="1312" spans="4:8" x14ac:dyDescent="0.6">
      <c r="D1312" s="88" t="s">
        <v>3910</v>
      </c>
      <c r="E1312" s="88" t="s">
        <v>4380</v>
      </c>
      <c r="F1312" s="89" t="s">
        <v>4384</v>
      </c>
      <c r="G1312" s="88" t="s">
        <v>4385</v>
      </c>
      <c r="H1312" s="91" t="s">
        <v>4386</v>
      </c>
    </row>
    <row r="1313" spans="4:8" x14ac:dyDescent="0.6">
      <c r="D1313" s="88" t="s">
        <v>3910</v>
      </c>
      <c r="E1313" s="88" t="s">
        <v>4380</v>
      </c>
      <c r="F1313" s="89" t="s">
        <v>4387</v>
      </c>
      <c r="G1313" s="88" t="s">
        <v>4388</v>
      </c>
      <c r="H1313" s="91" t="s">
        <v>4389</v>
      </c>
    </row>
    <row r="1314" spans="4:8" x14ac:dyDescent="0.6">
      <c r="D1314" s="88" t="s">
        <v>3910</v>
      </c>
      <c r="E1314" s="88" t="s">
        <v>4380</v>
      </c>
      <c r="F1314" s="89" t="s">
        <v>4390</v>
      </c>
      <c r="G1314" s="88" t="s">
        <v>4391</v>
      </c>
      <c r="H1314" s="91" t="s">
        <v>1160</v>
      </c>
    </row>
    <row r="1315" spans="4:8" x14ac:dyDescent="0.6">
      <c r="D1315" s="88" t="s">
        <v>3910</v>
      </c>
      <c r="E1315" s="88" t="s">
        <v>4380</v>
      </c>
      <c r="F1315" s="89" t="s">
        <v>4392</v>
      </c>
      <c r="G1315" s="88" t="s">
        <v>4393</v>
      </c>
      <c r="H1315" s="91" t="s">
        <v>1161</v>
      </c>
    </row>
    <row r="1316" spans="4:8" x14ac:dyDescent="0.6">
      <c r="D1316" s="88" t="s">
        <v>3910</v>
      </c>
      <c r="E1316" s="88" t="s">
        <v>4380</v>
      </c>
      <c r="F1316" s="89" t="s">
        <v>4394</v>
      </c>
      <c r="G1316" s="88" t="s">
        <v>4395</v>
      </c>
      <c r="H1316" s="91" t="s">
        <v>4396</v>
      </c>
    </row>
    <row r="1317" spans="4:8" x14ac:dyDescent="0.6">
      <c r="D1317" s="88" t="s">
        <v>3910</v>
      </c>
      <c r="E1317" s="88" t="s">
        <v>4380</v>
      </c>
      <c r="F1317" s="89" t="s">
        <v>4397</v>
      </c>
      <c r="G1317" s="88" t="s">
        <v>4398</v>
      </c>
      <c r="H1317" s="91" t="s">
        <v>1162</v>
      </c>
    </row>
    <row r="1318" spans="4:8" x14ac:dyDescent="0.6">
      <c r="D1318" s="88" t="s">
        <v>3910</v>
      </c>
      <c r="E1318" s="88" t="s">
        <v>4380</v>
      </c>
      <c r="F1318" s="89" t="s">
        <v>4399</v>
      </c>
      <c r="G1318" s="88" t="s">
        <v>4400</v>
      </c>
      <c r="H1318" s="91" t="s">
        <v>1163</v>
      </c>
    </row>
    <row r="1319" spans="4:8" x14ac:dyDescent="0.6">
      <c r="D1319" s="88" t="s">
        <v>3910</v>
      </c>
      <c r="E1319" s="88" t="s">
        <v>4380</v>
      </c>
      <c r="F1319" s="89" t="s">
        <v>4401</v>
      </c>
      <c r="G1319" s="88" t="s">
        <v>4402</v>
      </c>
      <c r="H1319" s="91" t="s">
        <v>4403</v>
      </c>
    </row>
    <row r="1320" spans="4:8" x14ac:dyDescent="0.6">
      <c r="D1320" s="88" t="s">
        <v>3910</v>
      </c>
      <c r="E1320" s="88" t="s">
        <v>4380</v>
      </c>
      <c r="F1320" s="89" t="s">
        <v>4404</v>
      </c>
      <c r="G1320" s="88" t="s">
        <v>4405</v>
      </c>
      <c r="H1320" s="91" t="s">
        <v>1164</v>
      </c>
    </row>
    <row r="1321" spans="4:8" x14ac:dyDescent="0.6">
      <c r="D1321" s="88" t="s">
        <v>3910</v>
      </c>
      <c r="E1321" s="88" t="s">
        <v>4380</v>
      </c>
      <c r="F1321" s="89" t="s">
        <v>4406</v>
      </c>
      <c r="G1321" s="88" t="s">
        <v>4407</v>
      </c>
      <c r="H1321" s="91" t="s">
        <v>1165</v>
      </c>
    </row>
    <row r="1322" spans="4:8" x14ac:dyDescent="0.6">
      <c r="D1322" s="88" t="s">
        <v>3910</v>
      </c>
      <c r="E1322" s="88" t="s">
        <v>4380</v>
      </c>
      <c r="F1322" s="89" t="s">
        <v>4408</v>
      </c>
      <c r="G1322" s="88" t="s">
        <v>4409</v>
      </c>
      <c r="H1322" s="91" t="s">
        <v>4410</v>
      </c>
    </row>
    <row r="1323" spans="4:8" x14ac:dyDescent="0.6">
      <c r="D1323" s="88" t="s">
        <v>3910</v>
      </c>
      <c r="E1323" s="88" t="s">
        <v>4380</v>
      </c>
      <c r="F1323" s="89" t="s">
        <v>4411</v>
      </c>
      <c r="G1323" s="88" t="s">
        <v>4412</v>
      </c>
      <c r="H1323" s="91" t="s">
        <v>1166</v>
      </c>
    </row>
    <row r="1324" spans="4:8" x14ac:dyDescent="0.6">
      <c r="D1324" s="88" t="s">
        <v>3910</v>
      </c>
      <c r="E1324" s="88" t="s">
        <v>4380</v>
      </c>
      <c r="F1324" s="89" t="s">
        <v>4413</v>
      </c>
      <c r="G1324" s="88" t="s">
        <v>4414</v>
      </c>
      <c r="H1324" s="91" t="s">
        <v>1167</v>
      </c>
    </row>
    <row r="1325" spans="4:8" x14ac:dyDescent="0.6">
      <c r="D1325" s="88" t="s">
        <v>3910</v>
      </c>
      <c r="E1325" s="88" t="s">
        <v>4380</v>
      </c>
      <c r="F1325" s="89" t="s">
        <v>4415</v>
      </c>
      <c r="G1325" s="88" t="s">
        <v>4416</v>
      </c>
      <c r="H1325" s="91" t="s">
        <v>1168</v>
      </c>
    </row>
    <row r="1326" spans="4:8" x14ac:dyDescent="0.6">
      <c r="D1326" s="88" t="s">
        <v>3910</v>
      </c>
      <c r="E1326" s="88" t="s">
        <v>4380</v>
      </c>
      <c r="F1326" s="89" t="s">
        <v>4417</v>
      </c>
      <c r="G1326" s="88" t="s">
        <v>4418</v>
      </c>
      <c r="H1326" s="91" t="s">
        <v>1169</v>
      </c>
    </row>
    <row r="1327" spans="4:8" x14ac:dyDescent="0.6">
      <c r="D1327" s="88" t="s">
        <v>3910</v>
      </c>
      <c r="E1327" s="88" t="s">
        <v>4380</v>
      </c>
      <c r="F1327" s="89" t="s">
        <v>4419</v>
      </c>
      <c r="G1327" s="88" t="s">
        <v>4420</v>
      </c>
      <c r="H1327" s="91" t="s">
        <v>1170</v>
      </c>
    </row>
    <row r="1328" spans="4:8" x14ac:dyDescent="0.6">
      <c r="D1328" s="88" t="s">
        <v>3910</v>
      </c>
      <c r="E1328" s="88" t="s">
        <v>4380</v>
      </c>
      <c r="F1328" s="89" t="s">
        <v>4421</v>
      </c>
      <c r="G1328" s="88" t="s">
        <v>4422</v>
      </c>
      <c r="H1328" s="91" t="s">
        <v>1171</v>
      </c>
    </row>
    <row r="1329" spans="4:8" x14ac:dyDescent="0.6">
      <c r="D1329" s="88" t="s">
        <v>3910</v>
      </c>
      <c r="E1329" s="88" t="s">
        <v>4380</v>
      </c>
      <c r="F1329" s="89" t="s">
        <v>4423</v>
      </c>
      <c r="G1329" s="88" t="s">
        <v>4424</v>
      </c>
      <c r="H1329" s="91" t="s">
        <v>1172</v>
      </c>
    </row>
    <row r="1330" spans="4:8" x14ac:dyDescent="0.6">
      <c r="D1330" s="88" t="s">
        <v>3910</v>
      </c>
      <c r="E1330" s="88" t="s">
        <v>4380</v>
      </c>
      <c r="F1330" s="89" t="s">
        <v>4425</v>
      </c>
      <c r="G1330" s="88" t="s">
        <v>4426</v>
      </c>
      <c r="H1330" s="91" t="s">
        <v>1173</v>
      </c>
    </row>
    <row r="1331" spans="4:8" x14ac:dyDescent="0.6">
      <c r="D1331" s="88" t="s">
        <v>3910</v>
      </c>
      <c r="E1331" s="88" t="s">
        <v>4380</v>
      </c>
      <c r="F1331" s="89" t="s">
        <v>4427</v>
      </c>
      <c r="G1331" s="88" t="s">
        <v>4428</v>
      </c>
      <c r="H1331" s="91" t="s">
        <v>4429</v>
      </c>
    </row>
    <row r="1332" spans="4:8" x14ac:dyDescent="0.6">
      <c r="D1332" s="88" t="s">
        <v>3910</v>
      </c>
      <c r="E1332" s="88" t="s">
        <v>4380</v>
      </c>
      <c r="F1332" s="89" t="s">
        <v>4430</v>
      </c>
      <c r="G1332" s="88" t="s">
        <v>4431</v>
      </c>
      <c r="H1332" s="91" t="s">
        <v>4432</v>
      </c>
    </row>
    <row r="1333" spans="4:8" x14ac:dyDescent="0.6">
      <c r="D1333" s="88" t="s">
        <v>3910</v>
      </c>
      <c r="E1333" s="88" t="s">
        <v>4380</v>
      </c>
      <c r="F1333" s="89" t="s">
        <v>4433</v>
      </c>
      <c r="G1333" s="88" t="s">
        <v>4434</v>
      </c>
      <c r="H1333" s="91" t="s">
        <v>1174</v>
      </c>
    </row>
    <row r="1334" spans="4:8" x14ac:dyDescent="0.6">
      <c r="D1334" s="88" t="s">
        <v>3910</v>
      </c>
      <c r="E1334" s="88" t="s">
        <v>4380</v>
      </c>
      <c r="F1334" s="89" t="s">
        <v>4435</v>
      </c>
      <c r="G1334" s="88" t="s">
        <v>4436</v>
      </c>
      <c r="H1334" s="91" t="s">
        <v>1175</v>
      </c>
    </row>
    <row r="1335" spans="4:8" x14ac:dyDescent="0.6">
      <c r="D1335" s="88" t="s">
        <v>3910</v>
      </c>
      <c r="E1335" s="88" t="s">
        <v>4380</v>
      </c>
      <c r="F1335" s="89" t="s">
        <v>4437</v>
      </c>
      <c r="G1335" s="88" t="s">
        <v>4438</v>
      </c>
      <c r="H1335" s="91" t="s">
        <v>1176</v>
      </c>
    </row>
    <row r="1336" spans="4:8" x14ac:dyDescent="0.6">
      <c r="D1336" s="88" t="s">
        <v>3910</v>
      </c>
      <c r="E1336" s="88" t="s">
        <v>4380</v>
      </c>
      <c r="F1336" s="89" t="s">
        <v>4439</v>
      </c>
      <c r="G1336" s="88" t="s">
        <v>4440</v>
      </c>
      <c r="H1336" s="91" t="s">
        <v>1177</v>
      </c>
    </row>
    <row r="1337" spans="4:8" x14ac:dyDescent="0.6">
      <c r="D1337" s="88" t="s">
        <v>3910</v>
      </c>
      <c r="E1337" s="88" t="s">
        <v>4380</v>
      </c>
      <c r="F1337" s="89" t="s">
        <v>4441</v>
      </c>
      <c r="G1337" s="88" t="s">
        <v>4442</v>
      </c>
      <c r="H1337" s="91" t="s">
        <v>4443</v>
      </c>
    </row>
    <row r="1338" spans="4:8" x14ac:dyDescent="0.6">
      <c r="D1338" s="88" t="s">
        <v>3910</v>
      </c>
      <c r="E1338" s="88" t="s">
        <v>4380</v>
      </c>
      <c r="F1338" s="89" t="s">
        <v>4444</v>
      </c>
      <c r="G1338" s="88" t="s">
        <v>4445</v>
      </c>
      <c r="H1338" s="91" t="s">
        <v>4446</v>
      </c>
    </row>
    <row r="1339" spans="4:8" x14ac:dyDescent="0.6">
      <c r="D1339" s="88" t="s">
        <v>3910</v>
      </c>
      <c r="E1339" s="88" t="s">
        <v>4380</v>
      </c>
      <c r="F1339" s="89" t="s">
        <v>4447</v>
      </c>
      <c r="G1339" s="88" t="s">
        <v>4448</v>
      </c>
      <c r="H1339" s="91" t="s">
        <v>1178</v>
      </c>
    </row>
    <row r="1340" spans="4:8" x14ac:dyDescent="0.6">
      <c r="D1340" s="88" t="s">
        <v>3910</v>
      </c>
      <c r="E1340" s="88" t="s">
        <v>4380</v>
      </c>
      <c r="F1340" s="89" t="s">
        <v>4449</v>
      </c>
      <c r="G1340" s="88" t="s">
        <v>4450</v>
      </c>
      <c r="H1340" s="91" t="s">
        <v>1179</v>
      </c>
    </row>
    <row r="1341" spans="4:8" x14ac:dyDescent="0.6">
      <c r="D1341" s="88" t="s">
        <v>3910</v>
      </c>
      <c r="E1341" s="88" t="s">
        <v>4380</v>
      </c>
      <c r="F1341" s="89" t="s">
        <v>4451</v>
      </c>
      <c r="G1341" s="88" t="s">
        <v>4452</v>
      </c>
      <c r="H1341" s="91" t="s">
        <v>4453</v>
      </c>
    </row>
    <row r="1342" spans="4:8" x14ac:dyDescent="0.6">
      <c r="D1342" s="88" t="s">
        <v>3910</v>
      </c>
      <c r="E1342" s="88" t="s">
        <v>4380</v>
      </c>
      <c r="F1342" s="89" t="s">
        <v>4454</v>
      </c>
      <c r="G1342" s="88" t="s">
        <v>4455</v>
      </c>
      <c r="H1342" s="91" t="s">
        <v>1180</v>
      </c>
    </row>
    <row r="1343" spans="4:8" x14ac:dyDescent="0.6">
      <c r="D1343" s="88" t="s">
        <v>3910</v>
      </c>
      <c r="E1343" s="88" t="s">
        <v>4380</v>
      </c>
      <c r="F1343" s="89" t="s">
        <v>4456</v>
      </c>
      <c r="G1343" s="88" t="s">
        <v>4457</v>
      </c>
      <c r="H1343" s="91" t="s">
        <v>1181</v>
      </c>
    </row>
    <row r="1344" spans="4:8" x14ac:dyDescent="0.6">
      <c r="D1344" s="88" t="s">
        <v>3910</v>
      </c>
      <c r="E1344" s="88" t="s">
        <v>4380</v>
      </c>
      <c r="F1344" s="89" t="s">
        <v>4458</v>
      </c>
      <c r="G1344" s="88" t="s">
        <v>4459</v>
      </c>
      <c r="H1344" s="91" t="s">
        <v>4460</v>
      </c>
    </row>
    <row r="1345" spans="4:8" x14ac:dyDescent="0.6">
      <c r="D1345" s="88" t="s">
        <v>3910</v>
      </c>
      <c r="E1345" s="88" t="s">
        <v>4380</v>
      </c>
      <c r="F1345" s="89" t="s">
        <v>4461</v>
      </c>
      <c r="G1345" s="88" t="s">
        <v>4462</v>
      </c>
      <c r="H1345" s="91" t="s">
        <v>1182</v>
      </c>
    </row>
    <row r="1346" spans="4:8" x14ac:dyDescent="0.6">
      <c r="D1346" s="88" t="s">
        <v>3910</v>
      </c>
      <c r="E1346" s="88" t="s">
        <v>4380</v>
      </c>
      <c r="F1346" s="89" t="s">
        <v>4463</v>
      </c>
      <c r="G1346" s="88" t="s">
        <v>4464</v>
      </c>
      <c r="H1346" s="91" t="s">
        <v>1183</v>
      </c>
    </row>
    <row r="1347" spans="4:8" x14ac:dyDescent="0.6">
      <c r="D1347" s="88" t="s">
        <v>3910</v>
      </c>
      <c r="E1347" s="88" t="s">
        <v>4380</v>
      </c>
      <c r="F1347" s="89" t="s">
        <v>4465</v>
      </c>
      <c r="G1347" s="88" t="s">
        <v>4466</v>
      </c>
      <c r="H1347" s="91" t="s">
        <v>1184</v>
      </c>
    </row>
    <row r="1348" spans="4:8" x14ac:dyDescent="0.6">
      <c r="D1348" s="88" t="s">
        <v>3910</v>
      </c>
      <c r="E1348" s="88" t="s">
        <v>4380</v>
      </c>
      <c r="F1348" s="89" t="s">
        <v>4467</v>
      </c>
      <c r="G1348" s="88" t="s">
        <v>4468</v>
      </c>
      <c r="H1348" s="91" t="s">
        <v>4469</v>
      </c>
    </row>
    <row r="1349" spans="4:8" x14ac:dyDescent="0.6">
      <c r="D1349" s="88" t="s">
        <v>3910</v>
      </c>
      <c r="E1349" s="88" t="s">
        <v>4380</v>
      </c>
      <c r="F1349" s="89" t="s">
        <v>4470</v>
      </c>
      <c r="G1349" s="88" t="s">
        <v>4471</v>
      </c>
      <c r="H1349" s="91" t="s">
        <v>1185</v>
      </c>
    </row>
    <row r="1350" spans="4:8" x14ac:dyDescent="0.6">
      <c r="D1350" s="88" t="s">
        <v>3910</v>
      </c>
      <c r="E1350" s="88" t="s">
        <v>4380</v>
      </c>
      <c r="F1350" s="89" t="s">
        <v>4472</v>
      </c>
      <c r="G1350" s="88" t="s">
        <v>4473</v>
      </c>
      <c r="H1350" s="91" t="s">
        <v>4474</v>
      </c>
    </row>
    <row r="1351" spans="4:8" x14ac:dyDescent="0.6">
      <c r="D1351" s="88" t="s">
        <v>3910</v>
      </c>
      <c r="E1351" s="88" t="s">
        <v>4380</v>
      </c>
      <c r="F1351" s="89" t="s">
        <v>4475</v>
      </c>
      <c r="G1351" s="88" t="s">
        <v>4476</v>
      </c>
      <c r="H1351" s="91" t="s">
        <v>1186</v>
      </c>
    </row>
    <row r="1352" spans="4:8" x14ac:dyDescent="0.6">
      <c r="D1352" s="88" t="s">
        <v>3910</v>
      </c>
      <c r="E1352" s="88" t="s">
        <v>4380</v>
      </c>
      <c r="F1352" s="89" t="s">
        <v>4477</v>
      </c>
      <c r="G1352" s="88" t="s">
        <v>4478</v>
      </c>
      <c r="H1352" s="91" t="s">
        <v>4479</v>
      </c>
    </row>
    <row r="1353" spans="4:8" x14ac:dyDescent="0.6">
      <c r="D1353" s="88" t="s">
        <v>3910</v>
      </c>
      <c r="E1353" s="88" t="s">
        <v>4380</v>
      </c>
      <c r="F1353" s="89" t="s">
        <v>4480</v>
      </c>
      <c r="G1353" s="88" t="s">
        <v>4481</v>
      </c>
      <c r="H1353" s="91" t="s">
        <v>1187</v>
      </c>
    </row>
    <row r="1354" spans="4:8" x14ac:dyDescent="0.6">
      <c r="D1354" s="88" t="s">
        <v>3910</v>
      </c>
      <c r="E1354" s="88" t="s">
        <v>4380</v>
      </c>
      <c r="F1354" s="89" t="s">
        <v>4482</v>
      </c>
      <c r="G1354" s="88" t="s">
        <v>4483</v>
      </c>
      <c r="H1354" s="91" t="s">
        <v>1188</v>
      </c>
    </row>
    <row r="1355" spans="4:8" x14ac:dyDescent="0.6">
      <c r="D1355" s="88" t="s">
        <v>3910</v>
      </c>
      <c r="E1355" s="88" t="s">
        <v>4380</v>
      </c>
      <c r="F1355" s="89" t="s">
        <v>4484</v>
      </c>
      <c r="G1355" s="88" t="s">
        <v>4485</v>
      </c>
      <c r="H1355" s="91" t="s">
        <v>1189</v>
      </c>
    </row>
    <row r="1356" spans="4:8" x14ac:dyDescent="0.6">
      <c r="D1356" s="88" t="s">
        <v>3910</v>
      </c>
      <c r="E1356" s="88" t="s">
        <v>4380</v>
      </c>
      <c r="F1356" s="89" t="s">
        <v>4486</v>
      </c>
      <c r="G1356" s="88" t="s">
        <v>4487</v>
      </c>
      <c r="H1356" s="91" t="s">
        <v>1190</v>
      </c>
    </row>
    <row r="1357" spans="4:8" x14ac:dyDescent="0.6">
      <c r="D1357" s="88" t="s">
        <v>3910</v>
      </c>
      <c r="E1357" s="88" t="s">
        <v>4380</v>
      </c>
      <c r="F1357" s="89" t="s">
        <v>4488</v>
      </c>
      <c r="G1357" s="88" t="s">
        <v>4489</v>
      </c>
      <c r="H1357" s="91" t="s">
        <v>1191</v>
      </c>
    </row>
    <row r="1358" spans="4:8" x14ac:dyDescent="0.6">
      <c r="D1358" s="88" t="s">
        <v>3910</v>
      </c>
      <c r="E1358" s="88" t="s">
        <v>4380</v>
      </c>
      <c r="F1358" s="89" t="s">
        <v>4490</v>
      </c>
      <c r="G1358" s="88" t="s">
        <v>4491</v>
      </c>
      <c r="H1358" s="91" t="s">
        <v>4492</v>
      </c>
    </row>
    <row r="1359" spans="4:8" x14ac:dyDescent="0.6">
      <c r="D1359" s="88" t="s">
        <v>3910</v>
      </c>
      <c r="E1359" s="88" t="s">
        <v>4380</v>
      </c>
      <c r="F1359" s="89" t="s">
        <v>4493</v>
      </c>
      <c r="G1359" s="88" t="s">
        <v>4494</v>
      </c>
      <c r="H1359" s="91" t="s">
        <v>4495</v>
      </c>
    </row>
    <row r="1360" spans="4:8" x14ac:dyDescent="0.6">
      <c r="D1360" s="88" t="s">
        <v>3910</v>
      </c>
      <c r="E1360" s="88" t="s">
        <v>4380</v>
      </c>
      <c r="F1360" s="89" t="s">
        <v>4496</v>
      </c>
      <c r="G1360" s="88" t="s">
        <v>4497</v>
      </c>
      <c r="H1360" s="91" t="s">
        <v>1192</v>
      </c>
    </row>
    <row r="1361" spans="4:8" x14ac:dyDescent="0.6">
      <c r="D1361" s="88" t="s">
        <v>3910</v>
      </c>
      <c r="E1361" s="88" t="s">
        <v>4380</v>
      </c>
      <c r="F1361" s="89" t="s">
        <v>4498</v>
      </c>
      <c r="G1361" s="88" t="s">
        <v>4499</v>
      </c>
      <c r="H1361" s="91" t="s">
        <v>4500</v>
      </c>
    </row>
    <row r="1362" spans="4:8" x14ac:dyDescent="0.6">
      <c r="D1362" s="88" t="s">
        <v>3910</v>
      </c>
      <c r="E1362" s="88" t="s">
        <v>4380</v>
      </c>
      <c r="F1362" s="89" t="s">
        <v>4501</v>
      </c>
      <c r="G1362" s="88" t="s">
        <v>4502</v>
      </c>
      <c r="H1362" s="91" t="s">
        <v>1193</v>
      </c>
    </row>
    <row r="1363" spans="4:8" x14ac:dyDescent="0.6">
      <c r="D1363" s="88" t="s">
        <v>3910</v>
      </c>
      <c r="E1363" s="88" t="s">
        <v>4380</v>
      </c>
      <c r="F1363" s="89" t="s">
        <v>4503</v>
      </c>
      <c r="G1363" s="88" t="s">
        <v>4504</v>
      </c>
      <c r="H1363" s="91" t="s">
        <v>1194</v>
      </c>
    </row>
    <row r="1364" spans="4:8" x14ac:dyDescent="0.6">
      <c r="D1364" s="88" t="s">
        <v>3910</v>
      </c>
      <c r="E1364" s="88" t="s">
        <v>4380</v>
      </c>
      <c r="F1364" s="89" t="s">
        <v>4505</v>
      </c>
      <c r="G1364" s="88" t="s">
        <v>4506</v>
      </c>
      <c r="H1364" s="91" t="s">
        <v>1195</v>
      </c>
    </row>
    <row r="1365" spans="4:8" x14ac:dyDescent="0.6">
      <c r="D1365" s="88" t="s">
        <v>3910</v>
      </c>
      <c r="E1365" s="88" t="s">
        <v>4380</v>
      </c>
      <c r="F1365" s="89" t="s">
        <v>4507</v>
      </c>
      <c r="G1365" s="88" t="s">
        <v>4508</v>
      </c>
      <c r="H1365" s="91" t="s">
        <v>4509</v>
      </c>
    </row>
    <row r="1366" spans="4:8" x14ac:dyDescent="0.6">
      <c r="D1366" s="88" t="s">
        <v>3910</v>
      </c>
      <c r="E1366" s="88" t="s">
        <v>4380</v>
      </c>
      <c r="F1366" s="89" t="s">
        <v>4510</v>
      </c>
      <c r="G1366" s="88" t="s">
        <v>4511</v>
      </c>
      <c r="H1366" s="91" t="s">
        <v>1196</v>
      </c>
    </row>
    <row r="1367" spans="4:8" x14ac:dyDescent="0.6">
      <c r="D1367" s="88" t="s">
        <v>3910</v>
      </c>
      <c r="E1367" s="88" t="s">
        <v>4380</v>
      </c>
      <c r="F1367" s="89" t="s">
        <v>4512</v>
      </c>
      <c r="G1367" s="88" t="s">
        <v>4513</v>
      </c>
      <c r="H1367" s="91" t="s">
        <v>1197</v>
      </c>
    </row>
    <row r="1368" spans="4:8" x14ac:dyDescent="0.6">
      <c r="D1368" s="88" t="s">
        <v>3910</v>
      </c>
      <c r="E1368" s="88" t="s">
        <v>4380</v>
      </c>
      <c r="F1368" s="89" t="s">
        <v>4514</v>
      </c>
      <c r="G1368" s="88" t="s">
        <v>4515</v>
      </c>
      <c r="H1368" s="91" t="s">
        <v>4516</v>
      </c>
    </row>
    <row r="1369" spans="4:8" x14ac:dyDescent="0.6">
      <c r="D1369" s="88" t="s">
        <v>3910</v>
      </c>
      <c r="E1369" s="88" t="s">
        <v>4380</v>
      </c>
      <c r="F1369" s="89" t="s">
        <v>4517</v>
      </c>
      <c r="G1369" s="88" t="s">
        <v>4518</v>
      </c>
      <c r="H1369" s="91" t="s">
        <v>4519</v>
      </c>
    </row>
    <row r="1370" spans="4:8" x14ac:dyDescent="0.6">
      <c r="D1370" s="88" t="s">
        <v>3910</v>
      </c>
      <c r="E1370" s="88" t="s">
        <v>4380</v>
      </c>
      <c r="F1370" s="89" t="s">
        <v>4520</v>
      </c>
      <c r="G1370" s="88" t="s">
        <v>4521</v>
      </c>
      <c r="H1370" s="91" t="s">
        <v>1198</v>
      </c>
    </row>
    <row r="1371" spans="4:8" x14ac:dyDescent="0.6">
      <c r="D1371" s="88" t="s">
        <v>3910</v>
      </c>
      <c r="E1371" s="88" t="s">
        <v>4380</v>
      </c>
      <c r="F1371" s="89" t="s">
        <v>4522</v>
      </c>
      <c r="G1371" s="88" t="s">
        <v>4523</v>
      </c>
      <c r="H1371" s="91" t="s">
        <v>1199</v>
      </c>
    </row>
    <row r="1372" spans="4:8" x14ac:dyDescent="0.6">
      <c r="D1372" s="88" t="s">
        <v>3910</v>
      </c>
      <c r="E1372" s="88" t="s">
        <v>4380</v>
      </c>
      <c r="F1372" s="89" t="s">
        <v>4524</v>
      </c>
      <c r="G1372" s="88" t="s">
        <v>4525</v>
      </c>
      <c r="H1372" s="91" t="s">
        <v>1200</v>
      </c>
    </row>
    <row r="1373" spans="4:8" x14ac:dyDescent="0.6">
      <c r="D1373" s="88" t="s">
        <v>3910</v>
      </c>
      <c r="E1373" s="88" t="s">
        <v>4380</v>
      </c>
      <c r="F1373" s="89" t="s">
        <v>4526</v>
      </c>
      <c r="G1373" s="88" t="s">
        <v>4527</v>
      </c>
      <c r="H1373" s="91" t="s">
        <v>1201</v>
      </c>
    </row>
    <row r="1374" spans="4:8" x14ac:dyDescent="0.6">
      <c r="D1374" s="88" t="s">
        <v>3910</v>
      </c>
      <c r="E1374" s="88" t="s">
        <v>4380</v>
      </c>
      <c r="F1374" s="89" t="s">
        <v>4528</v>
      </c>
      <c r="G1374" s="88" t="s">
        <v>4529</v>
      </c>
      <c r="H1374" s="91" t="s">
        <v>1202</v>
      </c>
    </row>
    <row r="1375" spans="4:8" x14ac:dyDescent="0.6">
      <c r="D1375" s="88" t="s">
        <v>4530</v>
      </c>
      <c r="E1375" s="88" t="s">
        <v>4531</v>
      </c>
      <c r="F1375" s="89" t="s">
        <v>4591</v>
      </c>
      <c r="G1375" s="88" t="s">
        <v>4533</v>
      </c>
      <c r="H1375" s="91" t="s">
        <v>4534</v>
      </c>
    </row>
    <row r="1376" spans="4:8" x14ac:dyDescent="0.6">
      <c r="D1376" s="88" t="s">
        <v>4530</v>
      </c>
      <c r="E1376" s="88" t="s">
        <v>4531</v>
      </c>
      <c r="F1376" s="89" t="s">
        <v>4532</v>
      </c>
      <c r="G1376" s="88" t="s">
        <v>4533</v>
      </c>
      <c r="H1376" s="91" t="s">
        <v>4534</v>
      </c>
    </row>
    <row r="1377" spans="4:8" x14ac:dyDescent="0.6">
      <c r="D1377" s="88" t="s">
        <v>4530</v>
      </c>
      <c r="E1377" s="88" t="s">
        <v>4531</v>
      </c>
      <c r="F1377" s="89" t="s">
        <v>4535</v>
      </c>
      <c r="G1377" s="88" t="s">
        <v>4536</v>
      </c>
      <c r="H1377" s="91" t="s">
        <v>4537</v>
      </c>
    </row>
    <row r="1378" spans="4:8" x14ac:dyDescent="0.6">
      <c r="D1378" s="88" t="s">
        <v>4530</v>
      </c>
      <c r="E1378" s="88" t="s">
        <v>4531</v>
      </c>
      <c r="F1378" s="89" t="s">
        <v>4538</v>
      </c>
      <c r="G1378" s="88" t="s">
        <v>4539</v>
      </c>
      <c r="H1378" s="91" t="s">
        <v>4540</v>
      </c>
    </row>
    <row r="1379" spans="4:8" x14ac:dyDescent="0.6">
      <c r="D1379" s="88" t="s">
        <v>4530</v>
      </c>
      <c r="E1379" s="88" t="s">
        <v>4531</v>
      </c>
      <c r="F1379" s="89" t="s">
        <v>4541</v>
      </c>
      <c r="G1379" s="88" t="s">
        <v>4542</v>
      </c>
      <c r="H1379" s="91" t="s">
        <v>1203</v>
      </c>
    </row>
    <row r="1380" spans="4:8" x14ac:dyDescent="0.6">
      <c r="D1380" s="88" t="s">
        <v>4530</v>
      </c>
      <c r="E1380" s="88" t="s">
        <v>4531</v>
      </c>
      <c r="F1380" s="89" t="s">
        <v>4543</v>
      </c>
      <c r="G1380" s="88" t="s">
        <v>4544</v>
      </c>
      <c r="H1380" s="91" t="s">
        <v>1204</v>
      </c>
    </row>
    <row r="1381" spans="4:8" x14ac:dyDescent="0.6">
      <c r="D1381" s="88" t="s">
        <v>4530</v>
      </c>
      <c r="E1381" s="88" t="s">
        <v>4531</v>
      </c>
      <c r="F1381" s="89" t="s">
        <v>4545</v>
      </c>
      <c r="G1381" s="88" t="s">
        <v>4546</v>
      </c>
      <c r="H1381" s="91" t="s">
        <v>4547</v>
      </c>
    </row>
    <row r="1382" spans="4:8" x14ac:dyDescent="0.6">
      <c r="D1382" s="88" t="s">
        <v>4530</v>
      </c>
      <c r="E1382" s="88" t="s">
        <v>4531</v>
      </c>
      <c r="F1382" s="89" t="s">
        <v>4548</v>
      </c>
      <c r="G1382" s="88" t="s">
        <v>4549</v>
      </c>
      <c r="H1382" s="91" t="s">
        <v>1205</v>
      </c>
    </row>
    <row r="1383" spans="4:8" x14ac:dyDescent="0.6">
      <c r="D1383" s="88" t="s">
        <v>4530</v>
      </c>
      <c r="E1383" s="88" t="s">
        <v>4531</v>
      </c>
      <c r="F1383" s="89" t="s">
        <v>4550</v>
      </c>
      <c r="G1383" s="88" t="s">
        <v>4551</v>
      </c>
      <c r="H1383" s="91" t="s">
        <v>1206</v>
      </c>
    </row>
    <row r="1384" spans="4:8" x14ac:dyDescent="0.6">
      <c r="D1384" s="88" t="s">
        <v>4530</v>
      </c>
      <c r="E1384" s="88" t="s">
        <v>4531</v>
      </c>
      <c r="F1384" s="89" t="s">
        <v>4552</v>
      </c>
      <c r="G1384" s="88" t="s">
        <v>4553</v>
      </c>
      <c r="H1384" s="91" t="s">
        <v>1207</v>
      </c>
    </row>
    <row r="1385" spans="4:8" x14ac:dyDescent="0.6">
      <c r="D1385" s="88" t="s">
        <v>4530</v>
      </c>
      <c r="E1385" s="88" t="s">
        <v>4531</v>
      </c>
      <c r="F1385" s="89" t="s">
        <v>4554</v>
      </c>
      <c r="G1385" s="88" t="s">
        <v>4555</v>
      </c>
      <c r="H1385" s="91" t="s">
        <v>1208</v>
      </c>
    </row>
    <row r="1386" spans="4:8" x14ac:dyDescent="0.6">
      <c r="D1386" s="88" t="s">
        <v>4530</v>
      </c>
      <c r="E1386" s="88" t="s">
        <v>4531</v>
      </c>
      <c r="F1386" s="89" t="s">
        <v>4556</v>
      </c>
      <c r="G1386" s="88" t="s">
        <v>4557</v>
      </c>
      <c r="H1386" s="91" t="s">
        <v>4558</v>
      </c>
    </row>
    <row r="1387" spans="4:8" x14ac:dyDescent="0.6">
      <c r="D1387" s="88" t="s">
        <v>4530</v>
      </c>
      <c r="E1387" s="88" t="s">
        <v>4531</v>
      </c>
      <c r="F1387" s="89" t="s">
        <v>4559</v>
      </c>
      <c r="G1387" s="88" t="s">
        <v>4560</v>
      </c>
      <c r="H1387" s="91" t="s">
        <v>1209</v>
      </c>
    </row>
    <row r="1388" spans="4:8" x14ac:dyDescent="0.6">
      <c r="D1388" s="88" t="s">
        <v>4530</v>
      </c>
      <c r="E1388" s="88" t="s">
        <v>4531</v>
      </c>
      <c r="F1388" s="89" t="s">
        <v>4561</v>
      </c>
      <c r="G1388" s="88" t="s">
        <v>4562</v>
      </c>
      <c r="H1388" s="91" t="s">
        <v>1210</v>
      </c>
    </row>
    <row r="1389" spans="4:8" x14ac:dyDescent="0.6">
      <c r="D1389" s="88" t="s">
        <v>4530</v>
      </c>
      <c r="E1389" s="88" t="s">
        <v>4531</v>
      </c>
      <c r="F1389" s="89" t="s">
        <v>4563</v>
      </c>
      <c r="G1389" s="88" t="s">
        <v>4564</v>
      </c>
      <c r="H1389" s="91" t="s">
        <v>1211</v>
      </c>
    </row>
    <row r="1390" spans="4:8" x14ac:dyDescent="0.6">
      <c r="D1390" s="88" t="s">
        <v>4530</v>
      </c>
      <c r="E1390" s="88" t="s">
        <v>4531</v>
      </c>
      <c r="F1390" s="89" t="s">
        <v>4565</v>
      </c>
      <c r="G1390" s="88" t="s">
        <v>4566</v>
      </c>
      <c r="H1390" s="91" t="s">
        <v>1212</v>
      </c>
    </row>
    <row r="1391" spans="4:8" x14ac:dyDescent="0.6">
      <c r="D1391" s="88" t="s">
        <v>4530</v>
      </c>
      <c r="E1391" s="88" t="s">
        <v>4531</v>
      </c>
      <c r="F1391" s="89" t="s">
        <v>4567</v>
      </c>
      <c r="G1391" s="88" t="s">
        <v>4568</v>
      </c>
      <c r="H1391" s="91" t="s">
        <v>1213</v>
      </c>
    </row>
    <row r="1392" spans="4:8" x14ac:dyDescent="0.6">
      <c r="D1392" s="88" t="s">
        <v>4530</v>
      </c>
      <c r="E1392" s="88" t="s">
        <v>4531</v>
      </c>
      <c r="F1392" s="89" t="s">
        <v>4569</v>
      </c>
      <c r="G1392" s="88" t="s">
        <v>4570</v>
      </c>
      <c r="H1392" s="91" t="s">
        <v>1214</v>
      </c>
    </row>
    <row r="1393" spans="4:8" x14ac:dyDescent="0.6">
      <c r="D1393" s="88" t="s">
        <v>4530</v>
      </c>
      <c r="E1393" s="88" t="s">
        <v>4531</v>
      </c>
      <c r="F1393" s="89" t="s">
        <v>4571</v>
      </c>
      <c r="G1393" s="88" t="s">
        <v>4572</v>
      </c>
      <c r="H1393" s="91" t="s">
        <v>1215</v>
      </c>
    </row>
    <row r="1394" spans="4:8" x14ac:dyDescent="0.6">
      <c r="D1394" s="88" t="s">
        <v>4530</v>
      </c>
      <c r="E1394" s="88" t="s">
        <v>4531</v>
      </c>
      <c r="F1394" s="89" t="s">
        <v>4573</v>
      </c>
      <c r="G1394" s="88" t="s">
        <v>4574</v>
      </c>
      <c r="H1394" s="91" t="s">
        <v>4575</v>
      </c>
    </row>
    <row r="1395" spans="4:8" x14ac:dyDescent="0.6">
      <c r="D1395" s="88" t="s">
        <v>4530</v>
      </c>
      <c r="E1395" s="88" t="s">
        <v>4531</v>
      </c>
      <c r="F1395" s="89" t="s">
        <v>4576</v>
      </c>
      <c r="G1395" s="88" t="s">
        <v>4577</v>
      </c>
      <c r="H1395" s="91" t="s">
        <v>1216</v>
      </c>
    </row>
    <row r="1396" spans="4:8" x14ac:dyDescent="0.6">
      <c r="D1396" s="88" t="s">
        <v>4530</v>
      </c>
      <c r="E1396" s="88" t="s">
        <v>4531</v>
      </c>
      <c r="F1396" s="89" t="s">
        <v>4578</v>
      </c>
      <c r="G1396" s="88" t="s">
        <v>4579</v>
      </c>
      <c r="H1396" s="91" t="s">
        <v>1217</v>
      </c>
    </row>
    <row r="1397" spans="4:8" x14ac:dyDescent="0.6">
      <c r="D1397" s="88" t="s">
        <v>4530</v>
      </c>
      <c r="E1397" s="88" t="s">
        <v>4531</v>
      </c>
      <c r="F1397" s="89" t="s">
        <v>4580</v>
      </c>
      <c r="G1397" s="88" t="s">
        <v>4581</v>
      </c>
      <c r="H1397" s="91" t="s">
        <v>4582</v>
      </c>
    </row>
    <row r="1398" spans="4:8" x14ac:dyDescent="0.6">
      <c r="D1398" s="88" t="s">
        <v>4530</v>
      </c>
      <c r="E1398" s="88" t="s">
        <v>4531</v>
      </c>
      <c r="F1398" s="89" t="s">
        <v>4583</v>
      </c>
      <c r="G1398" s="88" t="s">
        <v>4584</v>
      </c>
      <c r="H1398" s="91" t="s">
        <v>1218</v>
      </c>
    </row>
    <row r="1399" spans="4:8" x14ac:dyDescent="0.6">
      <c r="D1399" s="88" t="s">
        <v>4530</v>
      </c>
      <c r="E1399" s="88" t="s">
        <v>4531</v>
      </c>
      <c r="F1399" s="89" t="s">
        <v>4585</v>
      </c>
      <c r="G1399" s="88" t="s">
        <v>4586</v>
      </c>
      <c r="H1399" s="91" t="s">
        <v>1219</v>
      </c>
    </row>
    <row r="1400" spans="4:8" x14ac:dyDescent="0.6">
      <c r="D1400" s="88" t="s">
        <v>4530</v>
      </c>
      <c r="E1400" s="88" t="s">
        <v>4531</v>
      </c>
      <c r="F1400" s="89" t="s">
        <v>4587</v>
      </c>
      <c r="G1400" s="88" t="s">
        <v>4588</v>
      </c>
      <c r="H1400" s="91" t="s">
        <v>1220</v>
      </c>
    </row>
    <row r="1401" spans="4:8" x14ac:dyDescent="0.6">
      <c r="D1401" s="88" t="s">
        <v>4530</v>
      </c>
      <c r="E1401" s="88" t="s">
        <v>4531</v>
      </c>
      <c r="F1401" s="89" t="s">
        <v>4589</v>
      </c>
      <c r="G1401" s="88" t="s">
        <v>4590</v>
      </c>
      <c r="H1401" s="91" t="s">
        <v>1221</v>
      </c>
    </row>
    <row r="1402" spans="4:8" x14ac:dyDescent="0.6">
      <c r="D1402" s="88" t="s">
        <v>4592</v>
      </c>
      <c r="E1402" s="88" t="s">
        <v>4593</v>
      </c>
      <c r="F1402" s="89" t="s">
        <v>4594</v>
      </c>
      <c r="G1402" s="88" t="s">
        <v>4595</v>
      </c>
      <c r="H1402" s="91" t="s">
        <v>4596</v>
      </c>
    </row>
    <row r="1403" spans="4:8" x14ac:dyDescent="0.6">
      <c r="D1403" s="88" t="s">
        <v>4592</v>
      </c>
      <c r="E1403" s="88" t="s">
        <v>4593</v>
      </c>
      <c r="F1403" s="89" t="s">
        <v>4597</v>
      </c>
      <c r="G1403" s="88" t="s">
        <v>4595</v>
      </c>
      <c r="H1403" s="91" t="s">
        <v>4598</v>
      </c>
    </row>
    <row r="1404" spans="4:8" x14ac:dyDescent="0.6">
      <c r="D1404" s="88" t="s">
        <v>4592</v>
      </c>
      <c r="E1404" s="88" t="s">
        <v>4593</v>
      </c>
      <c r="F1404" s="89" t="s">
        <v>4599</v>
      </c>
      <c r="G1404" s="88" t="s">
        <v>4600</v>
      </c>
      <c r="H1404" s="91" t="s">
        <v>4601</v>
      </c>
    </row>
    <row r="1405" spans="4:8" x14ac:dyDescent="0.6">
      <c r="D1405" s="88" t="s">
        <v>4592</v>
      </c>
      <c r="E1405" s="88" t="s">
        <v>4593</v>
      </c>
      <c r="F1405" s="89" t="s">
        <v>4602</v>
      </c>
      <c r="G1405" s="88" t="s">
        <v>4603</v>
      </c>
      <c r="H1405" s="91" t="s">
        <v>1222</v>
      </c>
    </row>
    <row r="1406" spans="4:8" x14ac:dyDescent="0.6">
      <c r="D1406" s="88" t="s">
        <v>4592</v>
      </c>
      <c r="E1406" s="88" t="s">
        <v>4593</v>
      </c>
      <c r="F1406" s="89" t="s">
        <v>4604</v>
      </c>
      <c r="G1406" s="88" t="s">
        <v>4605</v>
      </c>
      <c r="H1406" s="91" t="s">
        <v>1223</v>
      </c>
    </row>
    <row r="1407" spans="4:8" x14ac:dyDescent="0.6">
      <c r="D1407" s="88" t="s">
        <v>4592</v>
      </c>
      <c r="E1407" s="88" t="s">
        <v>4593</v>
      </c>
      <c r="F1407" s="89" t="s">
        <v>4606</v>
      </c>
      <c r="G1407" s="88" t="s">
        <v>4607</v>
      </c>
      <c r="H1407" s="91" t="s">
        <v>1224</v>
      </c>
    </row>
    <row r="1408" spans="4:8" x14ac:dyDescent="0.6">
      <c r="D1408" s="88" t="s">
        <v>4592</v>
      </c>
      <c r="E1408" s="88" t="s">
        <v>4593</v>
      </c>
      <c r="F1408" s="89" t="s">
        <v>4608</v>
      </c>
      <c r="G1408" s="88" t="s">
        <v>4609</v>
      </c>
      <c r="H1408" s="91" t="s">
        <v>4610</v>
      </c>
    </row>
    <row r="1409" spans="4:8" x14ac:dyDescent="0.6">
      <c r="D1409" s="88" t="s">
        <v>4592</v>
      </c>
      <c r="E1409" s="88" t="s">
        <v>4593</v>
      </c>
      <c r="F1409" s="89" t="s">
        <v>4611</v>
      </c>
      <c r="G1409" s="88" t="s">
        <v>4612</v>
      </c>
      <c r="H1409" s="91" t="s">
        <v>4613</v>
      </c>
    </row>
    <row r="1410" spans="4:8" x14ac:dyDescent="0.6">
      <c r="D1410" s="88" t="s">
        <v>4592</v>
      </c>
      <c r="E1410" s="88" t="s">
        <v>4593</v>
      </c>
      <c r="F1410" s="89" t="s">
        <v>4614</v>
      </c>
      <c r="G1410" s="88" t="s">
        <v>4615</v>
      </c>
      <c r="H1410" s="91" t="s">
        <v>1225</v>
      </c>
    </row>
    <row r="1411" spans="4:8" x14ac:dyDescent="0.6">
      <c r="D1411" s="88" t="s">
        <v>4592</v>
      </c>
      <c r="E1411" s="88" t="s">
        <v>4593</v>
      </c>
      <c r="F1411" s="89" t="s">
        <v>4616</v>
      </c>
      <c r="G1411" s="88" t="s">
        <v>4617</v>
      </c>
      <c r="H1411" s="91" t="s">
        <v>1226</v>
      </c>
    </row>
    <row r="1412" spans="4:8" x14ac:dyDescent="0.6">
      <c r="D1412" s="88" t="s">
        <v>4592</v>
      </c>
      <c r="E1412" s="88" t="s">
        <v>4593</v>
      </c>
      <c r="F1412" s="89" t="s">
        <v>4618</v>
      </c>
      <c r="G1412" s="88" t="s">
        <v>4619</v>
      </c>
      <c r="H1412" s="91" t="s">
        <v>1227</v>
      </c>
    </row>
    <row r="1413" spans="4:8" x14ac:dyDescent="0.6">
      <c r="D1413" s="88" t="s">
        <v>4592</v>
      </c>
      <c r="E1413" s="88" t="s">
        <v>4593</v>
      </c>
      <c r="F1413" s="89" t="s">
        <v>4620</v>
      </c>
      <c r="G1413" s="88" t="s">
        <v>4621</v>
      </c>
      <c r="H1413" s="91" t="s">
        <v>1228</v>
      </c>
    </row>
    <row r="1414" spans="4:8" x14ac:dyDescent="0.6">
      <c r="D1414" s="88" t="s">
        <v>4592</v>
      </c>
      <c r="E1414" s="88" t="s">
        <v>4593</v>
      </c>
      <c r="F1414" s="89" t="s">
        <v>4622</v>
      </c>
      <c r="G1414" s="88" t="s">
        <v>4623</v>
      </c>
      <c r="H1414" s="91" t="s">
        <v>4624</v>
      </c>
    </row>
    <row r="1415" spans="4:8" x14ac:dyDescent="0.6">
      <c r="D1415" s="88" t="s">
        <v>4592</v>
      </c>
      <c r="E1415" s="88" t="s">
        <v>4593</v>
      </c>
      <c r="F1415" s="89" t="s">
        <v>4625</v>
      </c>
      <c r="G1415" s="88" t="s">
        <v>4626</v>
      </c>
      <c r="H1415" s="91" t="s">
        <v>1229</v>
      </c>
    </row>
    <row r="1416" spans="4:8" x14ac:dyDescent="0.6">
      <c r="D1416" s="88" t="s">
        <v>4592</v>
      </c>
      <c r="E1416" s="88" t="s">
        <v>4593</v>
      </c>
      <c r="F1416" s="89" t="s">
        <v>4627</v>
      </c>
      <c r="G1416" s="88" t="s">
        <v>4628</v>
      </c>
      <c r="H1416" s="91" t="s">
        <v>1230</v>
      </c>
    </row>
    <row r="1417" spans="4:8" x14ac:dyDescent="0.6">
      <c r="D1417" s="88" t="s">
        <v>4592</v>
      </c>
      <c r="E1417" s="88" t="s">
        <v>4593</v>
      </c>
      <c r="F1417" s="89" t="s">
        <v>4629</v>
      </c>
      <c r="G1417" s="88" t="s">
        <v>4630</v>
      </c>
      <c r="H1417" s="91" t="s">
        <v>1231</v>
      </c>
    </row>
    <row r="1418" spans="4:8" x14ac:dyDescent="0.6">
      <c r="D1418" s="88" t="s">
        <v>4592</v>
      </c>
      <c r="E1418" s="88" t="s">
        <v>4593</v>
      </c>
      <c r="F1418" s="89" t="s">
        <v>4631</v>
      </c>
      <c r="G1418" s="88" t="s">
        <v>4632</v>
      </c>
      <c r="H1418" s="91" t="s">
        <v>4633</v>
      </c>
    </row>
    <row r="1419" spans="4:8" x14ac:dyDescent="0.6">
      <c r="D1419" s="88" t="s">
        <v>4592</v>
      </c>
      <c r="E1419" s="88" t="s">
        <v>4593</v>
      </c>
      <c r="F1419" s="89" t="s">
        <v>4634</v>
      </c>
      <c r="G1419" s="88" t="s">
        <v>4635</v>
      </c>
      <c r="H1419" s="91" t="s">
        <v>1232</v>
      </c>
    </row>
    <row r="1420" spans="4:8" x14ac:dyDescent="0.6">
      <c r="D1420" s="88" t="s">
        <v>4592</v>
      </c>
      <c r="E1420" s="88" t="s">
        <v>4593</v>
      </c>
      <c r="F1420" s="89" t="s">
        <v>4636</v>
      </c>
      <c r="G1420" s="88" t="s">
        <v>4637</v>
      </c>
      <c r="H1420" s="91" t="s">
        <v>4638</v>
      </c>
    </row>
    <row r="1421" spans="4:8" x14ac:dyDescent="0.6">
      <c r="D1421" s="88" t="s">
        <v>4592</v>
      </c>
      <c r="E1421" s="88" t="s">
        <v>4593</v>
      </c>
      <c r="F1421" s="89" t="s">
        <v>4639</v>
      </c>
      <c r="G1421" s="88" t="s">
        <v>4640</v>
      </c>
      <c r="H1421" s="91" t="s">
        <v>1233</v>
      </c>
    </row>
    <row r="1422" spans="4:8" x14ac:dyDescent="0.6">
      <c r="D1422" s="88" t="s">
        <v>4592</v>
      </c>
      <c r="E1422" s="88" t="s">
        <v>4593</v>
      </c>
      <c r="F1422" s="89" t="s">
        <v>4641</v>
      </c>
      <c r="G1422" s="88" t="s">
        <v>4642</v>
      </c>
      <c r="H1422" s="91" t="s">
        <v>1234</v>
      </c>
    </row>
    <row r="1423" spans="4:8" x14ac:dyDescent="0.6">
      <c r="D1423" s="88" t="s">
        <v>4592</v>
      </c>
      <c r="E1423" s="88" t="s">
        <v>4593</v>
      </c>
      <c r="F1423" s="89" t="s">
        <v>4643</v>
      </c>
      <c r="G1423" s="88" t="s">
        <v>4644</v>
      </c>
      <c r="H1423" s="91" t="s">
        <v>1235</v>
      </c>
    </row>
    <row r="1424" spans="4:8" x14ac:dyDescent="0.6">
      <c r="D1424" s="88" t="s">
        <v>4592</v>
      </c>
      <c r="E1424" s="88" t="s">
        <v>4593</v>
      </c>
      <c r="F1424" s="89" t="s">
        <v>4645</v>
      </c>
      <c r="G1424" s="88" t="s">
        <v>4646</v>
      </c>
      <c r="H1424" s="91" t="s">
        <v>1236</v>
      </c>
    </row>
    <row r="1425" spans="4:8" x14ac:dyDescent="0.6">
      <c r="D1425" s="88" t="s">
        <v>4592</v>
      </c>
      <c r="E1425" s="88" t="s">
        <v>4593</v>
      </c>
      <c r="F1425" s="89" t="s">
        <v>4647</v>
      </c>
      <c r="G1425" s="88" t="s">
        <v>4648</v>
      </c>
      <c r="H1425" s="91" t="s">
        <v>4649</v>
      </c>
    </row>
    <row r="1426" spans="4:8" x14ac:dyDescent="0.6">
      <c r="D1426" s="88" t="s">
        <v>4592</v>
      </c>
      <c r="E1426" s="88" t="s">
        <v>4593</v>
      </c>
      <c r="F1426" s="89" t="s">
        <v>4650</v>
      </c>
      <c r="G1426" s="88" t="s">
        <v>4651</v>
      </c>
      <c r="H1426" s="91" t="s">
        <v>1237</v>
      </c>
    </row>
    <row r="1427" spans="4:8" x14ac:dyDescent="0.6">
      <c r="D1427" s="88" t="s">
        <v>4592</v>
      </c>
      <c r="E1427" s="88" t="s">
        <v>4593</v>
      </c>
      <c r="F1427" s="89" t="s">
        <v>4652</v>
      </c>
      <c r="G1427" s="88" t="s">
        <v>4653</v>
      </c>
      <c r="H1427" s="91" t="s">
        <v>1238</v>
      </c>
    </row>
    <row r="1428" spans="4:8" x14ac:dyDescent="0.6">
      <c r="D1428" s="88" t="s">
        <v>4592</v>
      </c>
      <c r="E1428" s="88" t="s">
        <v>4593</v>
      </c>
      <c r="F1428" s="89" t="s">
        <v>4654</v>
      </c>
      <c r="G1428" s="88" t="s">
        <v>4655</v>
      </c>
      <c r="H1428" s="91" t="s">
        <v>1239</v>
      </c>
    </row>
    <row r="1429" spans="4:8" x14ac:dyDescent="0.6">
      <c r="D1429" s="88" t="s">
        <v>4592</v>
      </c>
      <c r="E1429" s="88" t="s">
        <v>4593</v>
      </c>
      <c r="F1429" s="89" t="s">
        <v>4656</v>
      </c>
      <c r="G1429" s="88" t="s">
        <v>4657</v>
      </c>
      <c r="H1429" s="91" t="s">
        <v>1240</v>
      </c>
    </row>
    <row r="1430" spans="4:8" x14ac:dyDescent="0.6">
      <c r="D1430" s="88" t="s">
        <v>4592</v>
      </c>
      <c r="E1430" s="88" t="s">
        <v>4593</v>
      </c>
      <c r="F1430" s="89" t="s">
        <v>4658</v>
      </c>
      <c r="G1430" s="88" t="s">
        <v>4659</v>
      </c>
      <c r="H1430" s="91" t="s">
        <v>1241</v>
      </c>
    </row>
    <row r="1431" spans="4:8" x14ac:dyDescent="0.6">
      <c r="D1431" s="88" t="s">
        <v>4592</v>
      </c>
      <c r="E1431" s="88" t="s">
        <v>4593</v>
      </c>
      <c r="F1431" s="89" t="s">
        <v>4660</v>
      </c>
      <c r="G1431" s="88" t="s">
        <v>4661</v>
      </c>
      <c r="H1431" s="91" t="s">
        <v>1242</v>
      </c>
    </row>
    <row r="1432" spans="4:8" x14ac:dyDescent="0.6">
      <c r="D1432" s="88" t="s">
        <v>4592</v>
      </c>
      <c r="E1432" s="88" t="s">
        <v>4593</v>
      </c>
      <c r="F1432" s="89" t="s">
        <v>4662</v>
      </c>
      <c r="G1432" s="88" t="s">
        <v>4663</v>
      </c>
      <c r="H1432" s="91" t="s">
        <v>1243</v>
      </c>
    </row>
    <row r="1433" spans="4:8" x14ac:dyDescent="0.6">
      <c r="D1433" s="88" t="s">
        <v>4592</v>
      </c>
      <c r="E1433" s="88" t="s">
        <v>4593</v>
      </c>
      <c r="F1433" s="89" t="s">
        <v>4664</v>
      </c>
      <c r="G1433" s="88" t="s">
        <v>4648</v>
      </c>
      <c r="H1433" s="91" t="s">
        <v>1244</v>
      </c>
    </row>
    <row r="1434" spans="4:8" x14ac:dyDescent="0.6">
      <c r="D1434" s="88" t="s">
        <v>4592</v>
      </c>
      <c r="E1434" s="88" t="s">
        <v>4593</v>
      </c>
      <c r="F1434" s="89" t="s">
        <v>4665</v>
      </c>
      <c r="G1434" s="88" t="s">
        <v>4666</v>
      </c>
      <c r="H1434" s="91" t="s">
        <v>1245</v>
      </c>
    </row>
    <row r="1435" spans="4:8" x14ac:dyDescent="0.6">
      <c r="D1435" s="88" t="s">
        <v>4592</v>
      </c>
      <c r="E1435" s="88" t="s">
        <v>4593</v>
      </c>
      <c r="F1435" s="89" t="s">
        <v>4667</v>
      </c>
      <c r="G1435" s="88" t="s">
        <v>4668</v>
      </c>
      <c r="H1435" s="91" t="s">
        <v>4669</v>
      </c>
    </row>
    <row r="1436" spans="4:8" x14ac:dyDescent="0.6">
      <c r="D1436" s="88" t="s">
        <v>4592</v>
      </c>
      <c r="E1436" s="88" t="s">
        <v>4593</v>
      </c>
      <c r="F1436" s="89" t="s">
        <v>4670</v>
      </c>
      <c r="G1436" s="88" t="s">
        <v>4671</v>
      </c>
      <c r="H1436" s="91" t="s">
        <v>1246</v>
      </c>
    </row>
    <row r="1437" spans="4:8" x14ac:dyDescent="0.6">
      <c r="D1437" s="88" t="s">
        <v>4592</v>
      </c>
      <c r="E1437" s="88" t="s">
        <v>4593</v>
      </c>
      <c r="F1437" s="89" t="s">
        <v>4672</v>
      </c>
      <c r="G1437" s="88" t="s">
        <v>4673</v>
      </c>
      <c r="H1437" s="91" t="s">
        <v>1247</v>
      </c>
    </row>
    <row r="1438" spans="4:8" x14ac:dyDescent="0.6">
      <c r="D1438" s="88" t="s">
        <v>4592</v>
      </c>
      <c r="E1438" s="88" t="s">
        <v>4674</v>
      </c>
      <c r="F1438" s="89" t="s">
        <v>4719</v>
      </c>
      <c r="G1438" s="88" t="s">
        <v>4720</v>
      </c>
      <c r="H1438" s="91" t="s">
        <v>4721</v>
      </c>
    </row>
    <row r="1439" spans="4:8" x14ac:dyDescent="0.6">
      <c r="D1439" s="88" t="s">
        <v>4592</v>
      </c>
      <c r="E1439" s="88" t="s">
        <v>4674</v>
      </c>
      <c r="F1439" s="89" t="s">
        <v>4722</v>
      </c>
      <c r="G1439" s="88" t="s">
        <v>4723</v>
      </c>
      <c r="H1439" s="91" t="s">
        <v>4724</v>
      </c>
    </row>
    <row r="1440" spans="4:8" x14ac:dyDescent="0.6">
      <c r="D1440" s="88" t="s">
        <v>4592</v>
      </c>
      <c r="E1440" s="88" t="s">
        <v>4674</v>
      </c>
      <c r="F1440" s="89" t="s">
        <v>4725</v>
      </c>
      <c r="G1440" s="88" t="s">
        <v>4726</v>
      </c>
      <c r="H1440" s="91" t="s">
        <v>4727</v>
      </c>
    </row>
    <row r="1441" spans="4:8" x14ac:dyDescent="0.6">
      <c r="D1441" s="88" t="s">
        <v>4592</v>
      </c>
      <c r="E1441" s="88" t="s">
        <v>4674</v>
      </c>
      <c r="F1441" s="89" t="s">
        <v>4675</v>
      </c>
      <c r="G1441" s="88" t="s">
        <v>4676</v>
      </c>
      <c r="H1441" s="91" t="s">
        <v>1248</v>
      </c>
    </row>
    <row r="1442" spans="4:8" x14ac:dyDescent="0.6">
      <c r="D1442" s="88" t="s">
        <v>4592</v>
      </c>
      <c r="E1442" s="88" t="s">
        <v>4674</v>
      </c>
      <c r="F1442" s="89" t="s">
        <v>4677</v>
      </c>
      <c r="G1442" s="88" t="s">
        <v>4678</v>
      </c>
      <c r="H1442" s="91" t="s">
        <v>1249</v>
      </c>
    </row>
    <row r="1443" spans="4:8" x14ac:dyDescent="0.6">
      <c r="D1443" s="88" t="s">
        <v>4592</v>
      </c>
      <c r="E1443" s="88" t="s">
        <v>4674</v>
      </c>
      <c r="F1443" s="89" t="s">
        <v>4728</v>
      </c>
      <c r="G1443" s="88" t="s">
        <v>4729</v>
      </c>
      <c r="H1443" s="91" t="s">
        <v>4730</v>
      </c>
    </row>
    <row r="1444" spans="4:8" x14ac:dyDescent="0.6">
      <c r="D1444" s="88" t="s">
        <v>4592</v>
      </c>
      <c r="E1444" s="88" t="s">
        <v>4674</v>
      </c>
      <c r="F1444" s="89" t="s">
        <v>4679</v>
      </c>
      <c r="G1444" s="88" t="s">
        <v>4680</v>
      </c>
      <c r="H1444" s="91" t="s">
        <v>1250</v>
      </c>
    </row>
    <row r="1445" spans="4:8" x14ac:dyDescent="0.6">
      <c r="D1445" s="88" t="s">
        <v>4592</v>
      </c>
      <c r="E1445" s="88" t="s">
        <v>4674</v>
      </c>
      <c r="F1445" s="89" t="s">
        <v>4681</v>
      </c>
      <c r="G1445" s="88" t="s">
        <v>4682</v>
      </c>
      <c r="H1445" s="91" t="s">
        <v>1251</v>
      </c>
    </row>
    <row r="1446" spans="4:8" x14ac:dyDescent="0.6">
      <c r="D1446" s="88" t="s">
        <v>4592</v>
      </c>
      <c r="E1446" s="88" t="s">
        <v>4674</v>
      </c>
      <c r="F1446" s="89" t="s">
        <v>4683</v>
      </c>
      <c r="G1446" s="88" t="s">
        <v>4684</v>
      </c>
      <c r="H1446" s="91" t="s">
        <v>1252</v>
      </c>
    </row>
    <row r="1447" spans="4:8" x14ac:dyDescent="0.6">
      <c r="D1447" s="88" t="s">
        <v>4592</v>
      </c>
      <c r="E1447" s="88" t="s">
        <v>4674</v>
      </c>
      <c r="F1447" s="89" t="s">
        <v>4731</v>
      </c>
      <c r="G1447" s="88" t="s">
        <v>4732</v>
      </c>
      <c r="H1447" s="91" t="s">
        <v>4733</v>
      </c>
    </row>
    <row r="1448" spans="4:8" x14ac:dyDescent="0.6">
      <c r="D1448" s="88" t="s">
        <v>4592</v>
      </c>
      <c r="E1448" s="88" t="s">
        <v>4674</v>
      </c>
      <c r="F1448" s="89" t="s">
        <v>4685</v>
      </c>
      <c r="G1448" s="88" t="s">
        <v>4686</v>
      </c>
      <c r="H1448" s="91" t="s">
        <v>1253</v>
      </c>
    </row>
    <row r="1449" spans="4:8" x14ac:dyDescent="0.6">
      <c r="D1449" s="88" t="s">
        <v>4592</v>
      </c>
      <c r="E1449" s="88" t="s">
        <v>4674</v>
      </c>
      <c r="F1449" s="89" t="s">
        <v>4687</v>
      </c>
      <c r="G1449" s="88" t="s">
        <v>4688</v>
      </c>
      <c r="H1449" s="91" t="s">
        <v>1254</v>
      </c>
    </row>
    <row r="1450" spans="4:8" x14ac:dyDescent="0.6">
      <c r="D1450" s="88" t="s">
        <v>4592</v>
      </c>
      <c r="E1450" s="88" t="s">
        <v>4674</v>
      </c>
      <c r="F1450" s="89" t="s">
        <v>4689</v>
      </c>
      <c r="G1450" s="88" t="s">
        <v>4690</v>
      </c>
      <c r="H1450" s="91" t="s">
        <v>1255</v>
      </c>
    </row>
    <row r="1451" spans="4:8" x14ac:dyDescent="0.6">
      <c r="D1451" s="88" t="s">
        <v>4592</v>
      </c>
      <c r="E1451" s="88" t="s">
        <v>4674</v>
      </c>
      <c r="F1451" s="89" t="s">
        <v>4691</v>
      </c>
      <c r="G1451" s="88" t="s">
        <v>4692</v>
      </c>
      <c r="H1451" s="91" t="s">
        <v>1256</v>
      </c>
    </row>
    <row r="1452" spans="4:8" x14ac:dyDescent="0.6">
      <c r="D1452" s="88" t="s">
        <v>4592</v>
      </c>
      <c r="E1452" s="88" t="s">
        <v>4674</v>
      </c>
      <c r="F1452" s="89" t="s">
        <v>4734</v>
      </c>
      <c r="G1452" s="88" t="s">
        <v>4735</v>
      </c>
      <c r="H1452" s="91" t="s">
        <v>4736</v>
      </c>
    </row>
    <row r="1453" spans="4:8" x14ac:dyDescent="0.6">
      <c r="D1453" s="88" t="s">
        <v>4592</v>
      </c>
      <c r="E1453" s="88" t="s">
        <v>4674</v>
      </c>
      <c r="F1453" s="89" t="s">
        <v>4693</v>
      </c>
      <c r="G1453" s="88" t="s">
        <v>4694</v>
      </c>
      <c r="H1453" s="91" t="s">
        <v>1257</v>
      </c>
    </row>
    <row r="1454" spans="4:8" x14ac:dyDescent="0.6">
      <c r="D1454" s="88" t="s">
        <v>4592</v>
      </c>
      <c r="E1454" s="88" t="s">
        <v>4674</v>
      </c>
      <c r="F1454" s="89" t="s">
        <v>4737</v>
      </c>
      <c r="G1454" s="88" t="s">
        <v>4738</v>
      </c>
      <c r="H1454" s="91" t="s">
        <v>4739</v>
      </c>
    </row>
    <row r="1455" spans="4:8" x14ac:dyDescent="0.6">
      <c r="D1455" s="88" t="s">
        <v>4592</v>
      </c>
      <c r="E1455" s="88" t="s">
        <v>4674</v>
      </c>
      <c r="F1455" s="89" t="s">
        <v>4695</v>
      </c>
      <c r="G1455" s="88" t="s">
        <v>4696</v>
      </c>
      <c r="H1455" s="91" t="s">
        <v>1258</v>
      </c>
    </row>
    <row r="1456" spans="4:8" x14ac:dyDescent="0.6">
      <c r="D1456" s="88" t="s">
        <v>4592</v>
      </c>
      <c r="E1456" s="88" t="s">
        <v>4674</v>
      </c>
      <c r="F1456" s="89" t="s">
        <v>4697</v>
      </c>
      <c r="G1456" s="88" t="s">
        <v>4698</v>
      </c>
      <c r="H1456" s="91" t="s">
        <v>1259</v>
      </c>
    </row>
    <row r="1457" spans="4:8" x14ac:dyDescent="0.6">
      <c r="D1457" s="88" t="s">
        <v>4592</v>
      </c>
      <c r="E1457" s="88" t="s">
        <v>4674</v>
      </c>
      <c r="F1457" s="89" t="s">
        <v>4699</v>
      </c>
      <c r="G1457" s="88" t="s">
        <v>4700</v>
      </c>
      <c r="H1457" s="91" t="s">
        <v>1260</v>
      </c>
    </row>
    <row r="1458" spans="4:8" x14ac:dyDescent="0.6">
      <c r="D1458" s="88" t="s">
        <v>4592</v>
      </c>
      <c r="E1458" s="88" t="s">
        <v>4674</v>
      </c>
      <c r="F1458" s="89" t="s">
        <v>4740</v>
      </c>
      <c r="G1458" s="88" t="s">
        <v>4741</v>
      </c>
      <c r="H1458" s="91" t="s">
        <v>4742</v>
      </c>
    </row>
    <row r="1459" spans="4:8" x14ac:dyDescent="0.6">
      <c r="D1459" s="88" t="s">
        <v>4592</v>
      </c>
      <c r="E1459" s="88" t="s">
        <v>4674</v>
      </c>
      <c r="F1459" s="89" t="s">
        <v>4701</v>
      </c>
      <c r="G1459" s="88" t="s">
        <v>4702</v>
      </c>
      <c r="H1459" s="91" t="s">
        <v>1261</v>
      </c>
    </row>
    <row r="1460" spans="4:8" x14ac:dyDescent="0.6">
      <c r="D1460" s="88" t="s">
        <v>4592</v>
      </c>
      <c r="E1460" s="88" t="s">
        <v>4674</v>
      </c>
      <c r="F1460" s="89" t="s">
        <v>4703</v>
      </c>
      <c r="G1460" s="88" t="s">
        <v>4704</v>
      </c>
      <c r="H1460" s="91" t="s">
        <v>1262</v>
      </c>
    </row>
    <row r="1461" spans="4:8" x14ac:dyDescent="0.6">
      <c r="D1461" s="88" t="s">
        <v>4592</v>
      </c>
      <c r="E1461" s="88" t="s">
        <v>4674</v>
      </c>
      <c r="F1461" s="89" t="s">
        <v>4705</v>
      </c>
      <c r="G1461" s="88" t="s">
        <v>4706</v>
      </c>
      <c r="H1461" s="91" t="s">
        <v>1263</v>
      </c>
    </row>
    <row r="1462" spans="4:8" x14ac:dyDescent="0.6">
      <c r="D1462" s="88" t="s">
        <v>4592</v>
      </c>
      <c r="E1462" s="88" t="s">
        <v>4674</v>
      </c>
      <c r="F1462" s="89" t="s">
        <v>4743</v>
      </c>
      <c r="G1462" s="88" t="s">
        <v>4744</v>
      </c>
      <c r="H1462" s="91" t="s">
        <v>4745</v>
      </c>
    </row>
    <row r="1463" spans="4:8" x14ac:dyDescent="0.6">
      <c r="D1463" s="88" t="s">
        <v>4592</v>
      </c>
      <c r="E1463" s="88" t="s">
        <v>4674</v>
      </c>
      <c r="F1463" s="89" t="s">
        <v>4707</v>
      </c>
      <c r="G1463" s="88" t="s">
        <v>4708</v>
      </c>
      <c r="H1463" s="91" t="s">
        <v>1264</v>
      </c>
    </row>
    <row r="1464" spans="4:8" x14ac:dyDescent="0.6">
      <c r="D1464" s="88" t="s">
        <v>4592</v>
      </c>
      <c r="E1464" s="88" t="s">
        <v>4674</v>
      </c>
      <c r="F1464" s="89" t="s">
        <v>4709</v>
      </c>
      <c r="G1464" s="88" t="s">
        <v>4710</v>
      </c>
      <c r="H1464" s="91" t="s">
        <v>1265</v>
      </c>
    </row>
    <row r="1465" spans="4:8" x14ac:dyDescent="0.6">
      <c r="D1465" s="88" t="s">
        <v>4592</v>
      </c>
      <c r="E1465" s="88" t="s">
        <v>4674</v>
      </c>
      <c r="F1465" s="89" t="s">
        <v>4711</v>
      </c>
      <c r="G1465" s="88" t="s">
        <v>4712</v>
      </c>
      <c r="H1465" s="91" t="s">
        <v>1266</v>
      </c>
    </row>
    <row r="1466" spans="4:8" x14ac:dyDescent="0.6">
      <c r="D1466" s="88" t="s">
        <v>4592</v>
      </c>
      <c r="E1466" s="88" t="s">
        <v>4674</v>
      </c>
      <c r="F1466" s="89" t="s">
        <v>4746</v>
      </c>
      <c r="G1466" s="88" t="s">
        <v>4747</v>
      </c>
      <c r="H1466" s="91" t="s">
        <v>4748</v>
      </c>
    </row>
    <row r="1467" spans="4:8" x14ac:dyDescent="0.6">
      <c r="D1467" s="88" t="s">
        <v>4592</v>
      </c>
      <c r="E1467" s="88" t="s">
        <v>4674</v>
      </c>
      <c r="F1467" s="89" t="s">
        <v>4749</v>
      </c>
      <c r="G1467" s="88" t="s">
        <v>4750</v>
      </c>
      <c r="H1467" s="91" t="s">
        <v>4751</v>
      </c>
    </row>
    <row r="1468" spans="4:8" x14ac:dyDescent="0.6">
      <c r="D1468" s="88" t="s">
        <v>4592</v>
      </c>
      <c r="E1468" s="88" t="s">
        <v>4674</v>
      </c>
      <c r="F1468" s="89" t="s">
        <v>4713</v>
      </c>
      <c r="G1468" s="88" t="s">
        <v>4714</v>
      </c>
      <c r="H1468" s="91" t="s">
        <v>1267</v>
      </c>
    </row>
    <row r="1469" spans="4:8" x14ac:dyDescent="0.6">
      <c r="D1469" s="88" t="s">
        <v>4592</v>
      </c>
      <c r="E1469" s="88" t="s">
        <v>4674</v>
      </c>
      <c r="F1469" s="89" t="s">
        <v>4715</v>
      </c>
      <c r="G1469" s="88" t="s">
        <v>4716</v>
      </c>
      <c r="H1469" s="91" t="s">
        <v>1268</v>
      </c>
    </row>
    <row r="1470" spans="4:8" x14ac:dyDescent="0.6">
      <c r="D1470" s="88" t="s">
        <v>4592</v>
      </c>
      <c r="E1470" s="88" t="s">
        <v>4674</v>
      </c>
      <c r="F1470" s="89" t="s">
        <v>4752</v>
      </c>
      <c r="G1470" s="88" t="s">
        <v>4753</v>
      </c>
      <c r="H1470" s="91" t="s">
        <v>4754</v>
      </c>
    </row>
    <row r="1471" spans="4:8" x14ac:dyDescent="0.6">
      <c r="D1471" s="88" t="s">
        <v>4592</v>
      </c>
      <c r="E1471" s="88" t="s">
        <v>4674</v>
      </c>
      <c r="F1471" s="89" t="s">
        <v>4755</v>
      </c>
      <c r="G1471" s="88" t="s">
        <v>4756</v>
      </c>
      <c r="H1471" s="91" t="s">
        <v>1269</v>
      </c>
    </row>
    <row r="1472" spans="4:8" x14ac:dyDescent="0.6">
      <c r="D1472" s="88" t="s">
        <v>4592</v>
      </c>
      <c r="E1472" s="88" t="s">
        <v>4674</v>
      </c>
      <c r="F1472" s="89" t="s">
        <v>4717</v>
      </c>
      <c r="G1472" s="88" t="s">
        <v>4718</v>
      </c>
      <c r="H1472" s="91" t="s">
        <v>1270</v>
      </c>
    </row>
    <row r="1473" spans="4:8" x14ac:dyDescent="0.6">
      <c r="D1473" s="88" t="s">
        <v>4592</v>
      </c>
      <c r="E1473" s="88" t="s">
        <v>4757</v>
      </c>
      <c r="F1473" s="89" t="s">
        <v>4800</v>
      </c>
      <c r="G1473" s="88" t="s">
        <v>4801</v>
      </c>
      <c r="H1473" s="91" t="s">
        <v>4802</v>
      </c>
    </row>
    <row r="1474" spans="4:8" x14ac:dyDescent="0.6">
      <c r="D1474" s="88" t="s">
        <v>4592</v>
      </c>
      <c r="E1474" s="88" t="s">
        <v>4757</v>
      </c>
      <c r="F1474" s="89" t="s">
        <v>4803</v>
      </c>
      <c r="G1474" s="88" t="s">
        <v>4804</v>
      </c>
      <c r="H1474" s="91" t="s">
        <v>4805</v>
      </c>
    </row>
    <row r="1475" spans="4:8" x14ac:dyDescent="0.6">
      <c r="D1475" s="88" t="s">
        <v>4592</v>
      </c>
      <c r="E1475" s="88" t="s">
        <v>4757</v>
      </c>
      <c r="F1475" s="89" t="s">
        <v>4758</v>
      </c>
      <c r="G1475" s="88" t="s">
        <v>4759</v>
      </c>
      <c r="H1475" s="91" t="s">
        <v>1271</v>
      </c>
    </row>
    <row r="1476" spans="4:8" x14ac:dyDescent="0.6">
      <c r="D1476" s="88" t="s">
        <v>4592</v>
      </c>
      <c r="E1476" s="88" t="s">
        <v>4757</v>
      </c>
      <c r="F1476" s="89" t="s">
        <v>4760</v>
      </c>
      <c r="G1476" s="88" t="s">
        <v>4761</v>
      </c>
      <c r="H1476" s="91" t="s">
        <v>1272</v>
      </c>
    </row>
    <row r="1477" spans="4:8" x14ac:dyDescent="0.6">
      <c r="D1477" s="88" t="s">
        <v>4592</v>
      </c>
      <c r="E1477" s="88" t="s">
        <v>4757</v>
      </c>
      <c r="F1477" s="89" t="s">
        <v>4806</v>
      </c>
      <c r="G1477" s="88" t="s">
        <v>4807</v>
      </c>
      <c r="H1477" s="91" t="s">
        <v>4808</v>
      </c>
    </row>
    <row r="1478" spans="4:8" x14ac:dyDescent="0.6">
      <c r="D1478" s="88" t="s">
        <v>4592</v>
      </c>
      <c r="E1478" s="88" t="s">
        <v>4757</v>
      </c>
      <c r="F1478" s="89" t="s">
        <v>4809</v>
      </c>
      <c r="G1478" s="88" t="s">
        <v>4810</v>
      </c>
      <c r="H1478" s="91" t="s">
        <v>4811</v>
      </c>
    </row>
    <row r="1479" spans="4:8" x14ac:dyDescent="0.6">
      <c r="D1479" s="88" t="s">
        <v>4592</v>
      </c>
      <c r="E1479" s="88" t="s">
        <v>4757</v>
      </c>
      <c r="F1479" s="89" t="s">
        <v>4762</v>
      </c>
      <c r="G1479" s="88" t="s">
        <v>4763</v>
      </c>
      <c r="H1479" s="91" t="s">
        <v>1273</v>
      </c>
    </row>
    <row r="1480" spans="4:8" x14ac:dyDescent="0.6">
      <c r="D1480" s="88" t="s">
        <v>4592</v>
      </c>
      <c r="E1480" s="88" t="s">
        <v>4757</v>
      </c>
      <c r="F1480" s="89" t="s">
        <v>4764</v>
      </c>
      <c r="G1480" s="88" t="s">
        <v>4765</v>
      </c>
      <c r="H1480" s="91" t="s">
        <v>1274</v>
      </c>
    </row>
    <row r="1481" spans="4:8" x14ac:dyDescent="0.6">
      <c r="D1481" s="88" t="s">
        <v>4592</v>
      </c>
      <c r="E1481" s="88" t="s">
        <v>4757</v>
      </c>
      <c r="F1481" s="89" t="s">
        <v>4812</v>
      </c>
      <c r="G1481" s="88" t="s">
        <v>4813</v>
      </c>
      <c r="H1481" s="91" t="s">
        <v>4814</v>
      </c>
    </row>
    <row r="1482" spans="4:8" x14ac:dyDescent="0.6">
      <c r="D1482" s="88" t="s">
        <v>4592</v>
      </c>
      <c r="E1482" s="88" t="s">
        <v>4757</v>
      </c>
      <c r="F1482" s="89" t="s">
        <v>4766</v>
      </c>
      <c r="G1482" s="88" t="s">
        <v>4767</v>
      </c>
      <c r="H1482" s="91" t="s">
        <v>1275</v>
      </c>
    </row>
    <row r="1483" spans="4:8" x14ac:dyDescent="0.6">
      <c r="D1483" s="88" t="s">
        <v>4592</v>
      </c>
      <c r="E1483" s="88" t="s">
        <v>4757</v>
      </c>
      <c r="F1483" s="89" t="s">
        <v>4768</v>
      </c>
      <c r="G1483" s="88" t="s">
        <v>4769</v>
      </c>
      <c r="H1483" s="91" t="s">
        <v>1276</v>
      </c>
    </row>
    <row r="1484" spans="4:8" x14ac:dyDescent="0.6">
      <c r="D1484" s="88" t="s">
        <v>4592</v>
      </c>
      <c r="E1484" s="88" t="s">
        <v>4757</v>
      </c>
      <c r="F1484" s="89" t="s">
        <v>4815</v>
      </c>
      <c r="G1484" s="88" t="s">
        <v>4816</v>
      </c>
      <c r="H1484" s="91" t="s">
        <v>4817</v>
      </c>
    </row>
    <row r="1485" spans="4:8" x14ac:dyDescent="0.6">
      <c r="D1485" s="88" t="s">
        <v>4592</v>
      </c>
      <c r="E1485" s="88" t="s">
        <v>4757</v>
      </c>
      <c r="F1485" s="89" t="s">
        <v>4770</v>
      </c>
      <c r="G1485" s="88" t="s">
        <v>4771</v>
      </c>
      <c r="H1485" s="91" t="s">
        <v>1277</v>
      </c>
    </row>
    <row r="1486" spans="4:8" x14ac:dyDescent="0.6">
      <c r="D1486" s="88" t="s">
        <v>4592</v>
      </c>
      <c r="E1486" s="88" t="s">
        <v>4757</v>
      </c>
      <c r="F1486" s="89" t="s">
        <v>4772</v>
      </c>
      <c r="G1486" s="88" t="s">
        <v>4773</v>
      </c>
      <c r="H1486" s="91" t="s">
        <v>1278</v>
      </c>
    </row>
    <row r="1487" spans="4:8" x14ac:dyDescent="0.6">
      <c r="D1487" s="88" t="s">
        <v>4592</v>
      </c>
      <c r="E1487" s="88" t="s">
        <v>4757</v>
      </c>
      <c r="F1487" s="89" t="s">
        <v>4818</v>
      </c>
      <c r="G1487" s="88" t="s">
        <v>4819</v>
      </c>
      <c r="H1487" s="91" t="s">
        <v>4820</v>
      </c>
    </row>
    <row r="1488" spans="4:8" x14ac:dyDescent="0.6">
      <c r="D1488" s="88" t="s">
        <v>4592</v>
      </c>
      <c r="E1488" s="88" t="s">
        <v>4757</v>
      </c>
      <c r="F1488" s="89" t="s">
        <v>4774</v>
      </c>
      <c r="G1488" s="88" t="s">
        <v>4775</v>
      </c>
      <c r="H1488" s="91" t="s">
        <v>1279</v>
      </c>
    </row>
    <row r="1489" spans="4:8" x14ac:dyDescent="0.6">
      <c r="D1489" s="88" t="s">
        <v>4592</v>
      </c>
      <c r="E1489" s="88" t="s">
        <v>4757</v>
      </c>
      <c r="F1489" s="89" t="s">
        <v>4776</v>
      </c>
      <c r="G1489" s="88" t="s">
        <v>4777</v>
      </c>
      <c r="H1489" s="91" t="s">
        <v>1280</v>
      </c>
    </row>
    <row r="1490" spans="4:8" x14ac:dyDescent="0.6">
      <c r="D1490" s="88" t="s">
        <v>4592</v>
      </c>
      <c r="E1490" s="88" t="s">
        <v>4757</v>
      </c>
      <c r="F1490" s="89" t="s">
        <v>4821</v>
      </c>
      <c r="G1490" s="88" t="s">
        <v>4822</v>
      </c>
      <c r="H1490" s="91" t="s">
        <v>4823</v>
      </c>
    </row>
    <row r="1491" spans="4:8" x14ac:dyDescent="0.6">
      <c r="D1491" s="88" t="s">
        <v>4592</v>
      </c>
      <c r="E1491" s="88" t="s">
        <v>4757</v>
      </c>
      <c r="F1491" s="89" t="s">
        <v>4824</v>
      </c>
      <c r="G1491" s="88" t="s">
        <v>4825</v>
      </c>
      <c r="H1491" s="91" t="s">
        <v>4826</v>
      </c>
    </row>
    <row r="1492" spans="4:8" x14ac:dyDescent="0.6">
      <c r="D1492" s="88" t="s">
        <v>4592</v>
      </c>
      <c r="E1492" s="88" t="s">
        <v>4757</v>
      </c>
      <c r="F1492" s="89" t="s">
        <v>4827</v>
      </c>
      <c r="G1492" s="88" t="s">
        <v>4779</v>
      </c>
      <c r="H1492" s="91" t="s">
        <v>4828</v>
      </c>
    </row>
    <row r="1493" spans="4:8" x14ac:dyDescent="0.6">
      <c r="D1493" s="88" t="s">
        <v>4592</v>
      </c>
      <c r="E1493" s="88" t="s">
        <v>4757</v>
      </c>
      <c r="F1493" s="89" t="s">
        <v>4778</v>
      </c>
      <c r="G1493" s="88" t="s">
        <v>4779</v>
      </c>
      <c r="H1493" s="91" t="s">
        <v>1281</v>
      </c>
    </row>
    <row r="1494" spans="4:8" x14ac:dyDescent="0.6">
      <c r="D1494" s="88" t="s">
        <v>4592</v>
      </c>
      <c r="E1494" s="88" t="s">
        <v>4757</v>
      </c>
      <c r="F1494" s="89" t="s">
        <v>4780</v>
      </c>
      <c r="G1494" s="88" t="s">
        <v>4781</v>
      </c>
      <c r="H1494" s="91" t="s">
        <v>1282</v>
      </c>
    </row>
    <row r="1495" spans="4:8" x14ac:dyDescent="0.6">
      <c r="D1495" s="88" t="s">
        <v>4592</v>
      </c>
      <c r="E1495" s="88" t="s">
        <v>4757</v>
      </c>
      <c r="F1495" s="89" t="s">
        <v>4782</v>
      </c>
      <c r="G1495" s="88" t="s">
        <v>4783</v>
      </c>
      <c r="H1495" s="91" t="s">
        <v>1283</v>
      </c>
    </row>
    <row r="1496" spans="4:8" x14ac:dyDescent="0.6">
      <c r="D1496" s="88" t="s">
        <v>4592</v>
      </c>
      <c r="E1496" s="88" t="s">
        <v>4757</v>
      </c>
      <c r="F1496" s="89" t="s">
        <v>4829</v>
      </c>
      <c r="G1496" s="88" t="s">
        <v>4830</v>
      </c>
      <c r="H1496" s="91" t="s">
        <v>4831</v>
      </c>
    </row>
    <row r="1497" spans="4:8" x14ac:dyDescent="0.6">
      <c r="D1497" s="88" t="s">
        <v>4592</v>
      </c>
      <c r="E1497" s="88" t="s">
        <v>4757</v>
      </c>
      <c r="F1497" s="89" t="s">
        <v>4784</v>
      </c>
      <c r="G1497" s="88" t="s">
        <v>4785</v>
      </c>
      <c r="H1497" s="91" t="s">
        <v>1284</v>
      </c>
    </row>
    <row r="1498" spans="4:8" x14ac:dyDescent="0.6">
      <c r="D1498" s="88" t="s">
        <v>4592</v>
      </c>
      <c r="E1498" s="88" t="s">
        <v>4757</v>
      </c>
      <c r="F1498" s="89" t="s">
        <v>4786</v>
      </c>
      <c r="G1498" s="88" t="s">
        <v>4787</v>
      </c>
      <c r="H1498" s="91" t="s">
        <v>1285</v>
      </c>
    </row>
    <row r="1499" spans="4:8" x14ac:dyDescent="0.6">
      <c r="D1499" s="88" t="s">
        <v>4592</v>
      </c>
      <c r="E1499" s="88" t="s">
        <v>4757</v>
      </c>
      <c r="F1499" s="89" t="s">
        <v>4788</v>
      </c>
      <c r="G1499" s="88" t="s">
        <v>4789</v>
      </c>
      <c r="H1499" s="91" t="s">
        <v>1286</v>
      </c>
    </row>
    <row r="1500" spans="4:8" x14ac:dyDescent="0.6">
      <c r="D1500" s="88" t="s">
        <v>4592</v>
      </c>
      <c r="E1500" s="88" t="s">
        <v>4757</v>
      </c>
      <c r="F1500" s="89" t="s">
        <v>4832</v>
      </c>
      <c r="G1500" s="88" t="s">
        <v>4833</v>
      </c>
      <c r="H1500" s="91" t="s">
        <v>4834</v>
      </c>
    </row>
    <row r="1501" spans="4:8" x14ac:dyDescent="0.6">
      <c r="D1501" s="88" t="s">
        <v>4592</v>
      </c>
      <c r="E1501" s="88" t="s">
        <v>4757</v>
      </c>
      <c r="F1501" s="89" t="s">
        <v>4790</v>
      </c>
      <c r="G1501" s="88" t="s">
        <v>4791</v>
      </c>
      <c r="H1501" s="91" t="s">
        <v>1287</v>
      </c>
    </row>
    <row r="1502" spans="4:8" x14ac:dyDescent="0.6">
      <c r="D1502" s="88" t="s">
        <v>4592</v>
      </c>
      <c r="E1502" s="88" t="s">
        <v>4757</v>
      </c>
      <c r="F1502" s="89" t="s">
        <v>4835</v>
      </c>
      <c r="G1502" s="88" t="s">
        <v>4799</v>
      </c>
      <c r="H1502" s="91" t="s">
        <v>4836</v>
      </c>
    </row>
    <row r="1503" spans="4:8" x14ac:dyDescent="0.6">
      <c r="D1503" s="88" t="s">
        <v>4592</v>
      </c>
      <c r="E1503" s="88" t="s">
        <v>4757</v>
      </c>
      <c r="F1503" s="89" t="s">
        <v>4792</v>
      </c>
      <c r="G1503" s="88" t="s">
        <v>4793</v>
      </c>
      <c r="H1503" s="91" t="s">
        <v>1288</v>
      </c>
    </row>
    <row r="1504" spans="4:8" x14ac:dyDescent="0.6">
      <c r="D1504" s="88" t="s">
        <v>4592</v>
      </c>
      <c r="E1504" s="88" t="s">
        <v>4757</v>
      </c>
      <c r="F1504" s="89" t="s">
        <v>4794</v>
      </c>
      <c r="G1504" s="88" t="s">
        <v>4795</v>
      </c>
      <c r="H1504" s="91" t="s">
        <v>1289</v>
      </c>
    </row>
    <row r="1505" spans="4:8" x14ac:dyDescent="0.6">
      <c r="D1505" s="88" t="s">
        <v>4592</v>
      </c>
      <c r="E1505" s="88" t="s">
        <v>4757</v>
      </c>
      <c r="F1505" s="89" t="s">
        <v>4796</v>
      </c>
      <c r="G1505" s="88" t="s">
        <v>4797</v>
      </c>
      <c r="H1505" s="91" t="s">
        <v>1290</v>
      </c>
    </row>
    <row r="1506" spans="4:8" x14ac:dyDescent="0.6">
      <c r="D1506" s="88" t="s">
        <v>4592</v>
      </c>
      <c r="E1506" s="88" t="s">
        <v>4757</v>
      </c>
      <c r="F1506" s="89" t="s">
        <v>4798</v>
      </c>
      <c r="G1506" s="88" t="s">
        <v>4799</v>
      </c>
      <c r="H1506" s="91" t="s">
        <v>1291</v>
      </c>
    </row>
    <row r="1507" spans="4:8" x14ac:dyDescent="0.6">
      <c r="D1507" s="88" t="s">
        <v>4592</v>
      </c>
      <c r="E1507" s="88" t="s">
        <v>4837</v>
      </c>
      <c r="F1507" s="89" t="s">
        <v>4910</v>
      </c>
      <c r="G1507" s="88" t="s">
        <v>4911</v>
      </c>
      <c r="H1507" s="91" t="s">
        <v>4912</v>
      </c>
    </row>
    <row r="1508" spans="4:8" x14ac:dyDescent="0.6">
      <c r="D1508" s="88" t="s">
        <v>4592</v>
      </c>
      <c r="E1508" s="88" t="s">
        <v>4837</v>
      </c>
      <c r="F1508" s="89" t="s">
        <v>4913</v>
      </c>
      <c r="G1508" s="88" t="s">
        <v>4914</v>
      </c>
      <c r="H1508" s="91" t="s">
        <v>4915</v>
      </c>
    </row>
    <row r="1509" spans="4:8" x14ac:dyDescent="0.6">
      <c r="D1509" s="88" t="s">
        <v>4592</v>
      </c>
      <c r="E1509" s="88" t="s">
        <v>4837</v>
      </c>
      <c r="F1509" s="89" t="s">
        <v>4916</v>
      </c>
      <c r="G1509" s="88" t="s">
        <v>4917</v>
      </c>
      <c r="H1509" s="91" t="s">
        <v>4918</v>
      </c>
    </row>
    <row r="1510" spans="4:8" x14ac:dyDescent="0.6">
      <c r="D1510" s="88" t="s">
        <v>4592</v>
      </c>
      <c r="E1510" s="88" t="s">
        <v>4837</v>
      </c>
      <c r="F1510" s="89" t="s">
        <v>4838</v>
      </c>
      <c r="G1510" s="88" t="s">
        <v>4839</v>
      </c>
      <c r="H1510" s="91" t="s">
        <v>1292</v>
      </c>
    </row>
    <row r="1511" spans="4:8" x14ac:dyDescent="0.6">
      <c r="D1511" s="88" t="s">
        <v>4592</v>
      </c>
      <c r="E1511" s="88" t="s">
        <v>4837</v>
      </c>
      <c r="F1511" s="89" t="s">
        <v>4840</v>
      </c>
      <c r="G1511" s="88" t="s">
        <v>4841</v>
      </c>
      <c r="H1511" s="91" t="s">
        <v>1293</v>
      </c>
    </row>
    <row r="1512" spans="4:8" x14ac:dyDescent="0.6">
      <c r="D1512" s="88" t="s">
        <v>4592</v>
      </c>
      <c r="E1512" s="88" t="s">
        <v>4837</v>
      </c>
      <c r="F1512" s="89" t="s">
        <v>4842</v>
      </c>
      <c r="G1512" s="88" t="s">
        <v>4843</v>
      </c>
      <c r="H1512" s="91" t="s">
        <v>1294</v>
      </c>
    </row>
    <row r="1513" spans="4:8" x14ac:dyDescent="0.6">
      <c r="D1513" s="88" t="s">
        <v>4592</v>
      </c>
      <c r="E1513" s="88" t="s">
        <v>4837</v>
      </c>
      <c r="F1513" s="89" t="s">
        <v>4919</v>
      </c>
      <c r="G1513" s="88" t="s">
        <v>4920</v>
      </c>
      <c r="H1513" s="91" t="s">
        <v>4921</v>
      </c>
    </row>
    <row r="1514" spans="4:8" x14ac:dyDescent="0.6">
      <c r="D1514" s="88" t="s">
        <v>4592</v>
      </c>
      <c r="E1514" s="88" t="s">
        <v>4837</v>
      </c>
      <c r="F1514" s="89" t="s">
        <v>4844</v>
      </c>
      <c r="G1514" s="88" t="s">
        <v>4845</v>
      </c>
      <c r="H1514" s="91" t="s">
        <v>1295</v>
      </c>
    </row>
    <row r="1515" spans="4:8" x14ac:dyDescent="0.6">
      <c r="D1515" s="88" t="s">
        <v>4592</v>
      </c>
      <c r="E1515" s="88" t="s">
        <v>4837</v>
      </c>
      <c r="F1515" s="89" t="s">
        <v>4846</v>
      </c>
      <c r="G1515" s="88" t="s">
        <v>4847</v>
      </c>
      <c r="H1515" s="91" t="s">
        <v>1296</v>
      </c>
    </row>
    <row r="1516" spans="4:8" x14ac:dyDescent="0.6">
      <c r="D1516" s="88" t="s">
        <v>4592</v>
      </c>
      <c r="E1516" s="88" t="s">
        <v>4837</v>
      </c>
      <c r="F1516" s="89" t="s">
        <v>4922</v>
      </c>
      <c r="G1516" s="88" t="s">
        <v>4857</v>
      </c>
      <c r="H1516" s="91" t="s">
        <v>4923</v>
      </c>
    </row>
    <row r="1517" spans="4:8" x14ac:dyDescent="0.6">
      <c r="D1517" s="88" t="s">
        <v>4592</v>
      </c>
      <c r="E1517" s="88" t="s">
        <v>4837</v>
      </c>
      <c r="F1517" s="89" t="s">
        <v>4848</v>
      </c>
      <c r="G1517" s="88" t="s">
        <v>4849</v>
      </c>
      <c r="H1517" s="91" t="s">
        <v>1297</v>
      </c>
    </row>
    <row r="1518" spans="4:8" x14ac:dyDescent="0.6">
      <c r="D1518" s="88" t="s">
        <v>4592</v>
      </c>
      <c r="E1518" s="88" t="s">
        <v>4837</v>
      </c>
      <c r="F1518" s="89" t="s">
        <v>4850</v>
      </c>
      <c r="G1518" s="88" t="s">
        <v>4851</v>
      </c>
      <c r="H1518" s="91" t="s">
        <v>1298</v>
      </c>
    </row>
    <row r="1519" spans="4:8" x14ac:dyDescent="0.6">
      <c r="D1519" s="88" t="s">
        <v>4592</v>
      </c>
      <c r="E1519" s="88" t="s">
        <v>4837</v>
      </c>
      <c r="F1519" s="89" t="s">
        <v>4852</v>
      </c>
      <c r="G1519" s="88" t="s">
        <v>4853</v>
      </c>
      <c r="H1519" s="91" t="s">
        <v>1299</v>
      </c>
    </row>
    <row r="1520" spans="4:8" x14ac:dyDescent="0.6">
      <c r="D1520" s="88" t="s">
        <v>4592</v>
      </c>
      <c r="E1520" s="88" t="s">
        <v>4837</v>
      </c>
      <c r="F1520" s="89" t="s">
        <v>4854</v>
      </c>
      <c r="G1520" s="88" t="s">
        <v>4855</v>
      </c>
      <c r="H1520" s="91" t="s">
        <v>1300</v>
      </c>
    </row>
    <row r="1521" spans="4:8" x14ac:dyDescent="0.6">
      <c r="D1521" s="88" t="s">
        <v>4592</v>
      </c>
      <c r="E1521" s="88" t="s">
        <v>4837</v>
      </c>
      <c r="F1521" s="89" t="s">
        <v>4856</v>
      </c>
      <c r="G1521" s="88" t="s">
        <v>4857</v>
      </c>
      <c r="H1521" s="91" t="s">
        <v>1301</v>
      </c>
    </row>
    <row r="1522" spans="4:8" x14ac:dyDescent="0.6">
      <c r="D1522" s="88" t="s">
        <v>4592</v>
      </c>
      <c r="E1522" s="88" t="s">
        <v>4837</v>
      </c>
      <c r="F1522" s="89" t="s">
        <v>4924</v>
      </c>
      <c r="G1522" s="88" t="s">
        <v>4925</v>
      </c>
      <c r="H1522" s="91" t="s">
        <v>4926</v>
      </c>
    </row>
    <row r="1523" spans="4:8" x14ac:dyDescent="0.6">
      <c r="D1523" s="88" t="s">
        <v>4592</v>
      </c>
      <c r="E1523" s="88" t="s">
        <v>4837</v>
      </c>
      <c r="F1523" s="89" t="s">
        <v>4927</v>
      </c>
      <c r="G1523" s="88" t="s">
        <v>4928</v>
      </c>
      <c r="H1523" s="91" t="s">
        <v>4929</v>
      </c>
    </row>
    <row r="1524" spans="4:8" x14ac:dyDescent="0.6">
      <c r="D1524" s="88" t="s">
        <v>4592</v>
      </c>
      <c r="E1524" s="88" t="s">
        <v>4837</v>
      </c>
      <c r="F1524" s="89" t="s">
        <v>4858</v>
      </c>
      <c r="G1524" s="88" t="s">
        <v>4859</v>
      </c>
      <c r="H1524" s="91" t="s">
        <v>1302</v>
      </c>
    </row>
    <row r="1525" spans="4:8" x14ac:dyDescent="0.6">
      <c r="D1525" s="88" t="s">
        <v>4592</v>
      </c>
      <c r="E1525" s="88" t="s">
        <v>4837</v>
      </c>
      <c r="F1525" s="89" t="s">
        <v>4860</v>
      </c>
      <c r="G1525" s="88" t="s">
        <v>4861</v>
      </c>
      <c r="H1525" s="91" t="s">
        <v>1303</v>
      </c>
    </row>
    <row r="1526" spans="4:8" x14ac:dyDescent="0.6">
      <c r="D1526" s="88" t="s">
        <v>4592</v>
      </c>
      <c r="E1526" s="88" t="s">
        <v>4837</v>
      </c>
      <c r="F1526" s="89" t="s">
        <v>4930</v>
      </c>
      <c r="G1526" s="88" t="s">
        <v>4931</v>
      </c>
      <c r="H1526" s="91" t="s">
        <v>4932</v>
      </c>
    </row>
    <row r="1527" spans="4:8" x14ac:dyDescent="0.6">
      <c r="D1527" s="88" t="s">
        <v>4592</v>
      </c>
      <c r="E1527" s="88" t="s">
        <v>4837</v>
      </c>
      <c r="F1527" s="89" t="s">
        <v>4862</v>
      </c>
      <c r="G1527" s="88" t="s">
        <v>4863</v>
      </c>
      <c r="H1527" s="91" t="s">
        <v>1304</v>
      </c>
    </row>
    <row r="1528" spans="4:8" x14ac:dyDescent="0.6">
      <c r="D1528" s="88" t="s">
        <v>4592</v>
      </c>
      <c r="E1528" s="88" t="s">
        <v>4837</v>
      </c>
      <c r="F1528" s="89" t="s">
        <v>4864</v>
      </c>
      <c r="G1528" s="88" t="s">
        <v>4865</v>
      </c>
      <c r="H1528" s="91" t="s">
        <v>1305</v>
      </c>
    </row>
    <row r="1529" spans="4:8" x14ac:dyDescent="0.6">
      <c r="D1529" s="88" t="s">
        <v>4592</v>
      </c>
      <c r="E1529" s="88" t="s">
        <v>4837</v>
      </c>
      <c r="F1529" s="89" t="s">
        <v>4866</v>
      </c>
      <c r="G1529" s="88" t="s">
        <v>4867</v>
      </c>
      <c r="H1529" s="91" t="s">
        <v>1306</v>
      </c>
    </row>
    <row r="1530" spans="4:8" x14ac:dyDescent="0.6">
      <c r="D1530" s="88" t="s">
        <v>4592</v>
      </c>
      <c r="E1530" s="88" t="s">
        <v>4837</v>
      </c>
      <c r="F1530" s="89" t="s">
        <v>4868</v>
      </c>
      <c r="G1530" s="88" t="s">
        <v>4869</v>
      </c>
      <c r="H1530" s="91" t="s">
        <v>1307</v>
      </c>
    </row>
    <row r="1531" spans="4:8" x14ac:dyDescent="0.6">
      <c r="D1531" s="88" t="s">
        <v>4592</v>
      </c>
      <c r="E1531" s="88" t="s">
        <v>4837</v>
      </c>
      <c r="F1531" s="89" t="s">
        <v>4933</v>
      </c>
      <c r="G1531" s="88" t="s">
        <v>4934</v>
      </c>
      <c r="H1531" s="91" t="s">
        <v>4935</v>
      </c>
    </row>
    <row r="1532" spans="4:8" x14ac:dyDescent="0.6">
      <c r="D1532" s="88" t="s">
        <v>4592</v>
      </c>
      <c r="E1532" s="88" t="s">
        <v>4837</v>
      </c>
      <c r="F1532" s="89" t="s">
        <v>4870</v>
      </c>
      <c r="G1532" s="88" t="s">
        <v>4871</v>
      </c>
      <c r="H1532" s="91" t="s">
        <v>1308</v>
      </c>
    </row>
    <row r="1533" spans="4:8" x14ac:dyDescent="0.6">
      <c r="D1533" s="88" t="s">
        <v>4592</v>
      </c>
      <c r="E1533" s="88" t="s">
        <v>4837</v>
      </c>
      <c r="F1533" s="89" t="s">
        <v>4872</v>
      </c>
      <c r="G1533" s="88" t="s">
        <v>4873</v>
      </c>
      <c r="H1533" s="91" t="s">
        <v>1309</v>
      </c>
    </row>
    <row r="1534" spans="4:8" x14ac:dyDescent="0.6">
      <c r="D1534" s="88" t="s">
        <v>4592</v>
      </c>
      <c r="E1534" s="88" t="s">
        <v>4837</v>
      </c>
      <c r="F1534" s="89" t="s">
        <v>4874</v>
      </c>
      <c r="G1534" s="88" t="s">
        <v>4875</v>
      </c>
      <c r="H1534" s="91" t="s">
        <v>1310</v>
      </c>
    </row>
    <row r="1535" spans="4:8" x14ac:dyDescent="0.6">
      <c r="D1535" s="88" t="s">
        <v>4592</v>
      </c>
      <c r="E1535" s="88" t="s">
        <v>4837</v>
      </c>
      <c r="F1535" s="89" t="s">
        <v>4876</v>
      </c>
      <c r="G1535" s="88" t="s">
        <v>4877</v>
      </c>
      <c r="H1535" s="91" t="s">
        <v>1311</v>
      </c>
    </row>
    <row r="1536" spans="4:8" x14ac:dyDescent="0.6">
      <c r="D1536" s="88" t="s">
        <v>4592</v>
      </c>
      <c r="E1536" s="88" t="s">
        <v>4837</v>
      </c>
      <c r="F1536" s="89" t="s">
        <v>4878</v>
      </c>
      <c r="G1536" s="88" t="s">
        <v>4879</v>
      </c>
      <c r="H1536" s="91" t="s">
        <v>1312</v>
      </c>
    </row>
    <row r="1537" spans="4:8" x14ac:dyDescent="0.6">
      <c r="D1537" s="88" t="s">
        <v>4592</v>
      </c>
      <c r="E1537" s="88" t="s">
        <v>4837</v>
      </c>
      <c r="F1537" s="89" t="s">
        <v>4880</v>
      </c>
      <c r="G1537" s="88" t="s">
        <v>4881</v>
      </c>
      <c r="H1537" s="91" t="s">
        <v>1313</v>
      </c>
    </row>
    <row r="1538" spans="4:8" x14ac:dyDescent="0.6">
      <c r="D1538" s="88" t="s">
        <v>4592</v>
      </c>
      <c r="E1538" s="88" t="s">
        <v>4837</v>
      </c>
      <c r="F1538" s="89" t="s">
        <v>4936</v>
      </c>
      <c r="G1538" s="88" t="s">
        <v>4937</v>
      </c>
      <c r="H1538" s="91" t="s">
        <v>4938</v>
      </c>
    </row>
    <row r="1539" spans="4:8" x14ac:dyDescent="0.6">
      <c r="D1539" s="88" t="s">
        <v>4592</v>
      </c>
      <c r="E1539" s="88" t="s">
        <v>4837</v>
      </c>
      <c r="F1539" s="89" t="s">
        <v>4939</v>
      </c>
      <c r="G1539" s="88" t="s">
        <v>4940</v>
      </c>
      <c r="H1539" s="91" t="s">
        <v>4941</v>
      </c>
    </row>
    <row r="1540" spans="4:8" x14ac:dyDescent="0.6">
      <c r="D1540" s="88" t="s">
        <v>4592</v>
      </c>
      <c r="E1540" s="88" t="s">
        <v>4837</v>
      </c>
      <c r="F1540" s="89" t="s">
        <v>4882</v>
      </c>
      <c r="G1540" s="88" t="s">
        <v>4883</v>
      </c>
      <c r="H1540" s="91" t="s">
        <v>1314</v>
      </c>
    </row>
    <row r="1541" spans="4:8" x14ac:dyDescent="0.6">
      <c r="D1541" s="88" t="s">
        <v>4592</v>
      </c>
      <c r="E1541" s="88" t="s">
        <v>4837</v>
      </c>
      <c r="F1541" s="89" t="s">
        <v>4884</v>
      </c>
      <c r="G1541" s="88" t="s">
        <v>4885</v>
      </c>
      <c r="H1541" s="91" t="s">
        <v>1315</v>
      </c>
    </row>
    <row r="1542" spans="4:8" x14ac:dyDescent="0.6">
      <c r="D1542" s="88" t="s">
        <v>4592</v>
      </c>
      <c r="E1542" s="88" t="s">
        <v>4837</v>
      </c>
      <c r="F1542" s="89" t="s">
        <v>4886</v>
      </c>
      <c r="G1542" s="88" t="s">
        <v>4887</v>
      </c>
      <c r="H1542" s="91" t="s">
        <v>1316</v>
      </c>
    </row>
    <row r="1543" spans="4:8" x14ac:dyDescent="0.6">
      <c r="D1543" s="88" t="s">
        <v>4592</v>
      </c>
      <c r="E1543" s="88" t="s">
        <v>4837</v>
      </c>
      <c r="F1543" s="89" t="s">
        <v>4888</v>
      </c>
      <c r="G1543" s="88" t="s">
        <v>4889</v>
      </c>
      <c r="H1543" s="91" t="s">
        <v>1317</v>
      </c>
    </row>
    <row r="1544" spans="4:8" x14ac:dyDescent="0.6">
      <c r="D1544" s="88" t="s">
        <v>4592</v>
      </c>
      <c r="E1544" s="88" t="s">
        <v>4837</v>
      </c>
      <c r="F1544" s="89" t="s">
        <v>4890</v>
      </c>
      <c r="G1544" s="88" t="s">
        <v>4891</v>
      </c>
      <c r="H1544" s="91" t="s">
        <v>1318</v>
      </c>
    </row>
    <row r="1545" spans="4:8" x14ac:dyDescent="0.6">
      <c r="D1545" s="88" t="s">
        <v>4592</v>
      </c>
      <c r="E1545" s="88" t="s">
        <v>4837</v>
      </c>
      <c r="F1545" s="89" t="s">
        <v>4942</v>
      </c>
      <c r="G1545" s="88" t="s">
        <v>4943</v>
      </c>
      <c r="H1545" s="91" t="s">
        <v>4944</v>
      </c>
    </row>
    <row r="1546" spans="4:8" x14ac:dyDescent="0.6">
      <c r="D1546" s="88" t="s">
        <v>4592</v>
      </c>
      <c r="E1546" s="88" t="s">
        <v>4837</v>
      </c>
      <c r="F1546" s="89" t="s">
        <v>4892</v>
      </c>
      <c r="G1546" s="88" t="s">
        <v>4893</v>
      </c>
      <c r="H1546" s="91" t="s">
        <v>1319</v>
      </c>
    </row>
    <row r="1547" spans="4:8" x14ac:dyDescent="0.6">
      <c r="D1547" s="88" t="s">
        <v>4592</v>
      </c>
      <c r="E1547" s="88" t="s">
        <v>4837</v>
      </c>
      <c r="F1547" s="89" t="s">
        <v>4894</v>
      </c>
      <c r="G1547" s="88" t="s">
        <v>4895</v>
      </c>
      <c r="H1547" s="91" t="s">
        <v>1320</v>
      </c>
    </row>
    <row r="1548" spans="4:8" x14ac:dyDescent="0.6">
      <c r="D1548" s="88" t="s">
        <v>4592</v>
      </c>
      <c r="E1548" s="88" t="s">
        <v>4837</v>
      </c>
      <c r="F1548" s="89" t="s">
        <v>4896</v>
      </c>
      <c r="G1548" s="88" t="s">
        <v>4897</v>
      </c>
      <c r="H1548" s="91" t="s">
        <v>1321</v>
      </c>
    </row>
    <row r="1549" spans="4:8" x14ac:dyDescent="0.6">
      <c r="D1549" s="88" t="s">
        <v>4592</v>
      </c>
      <c r="E1549" s="88" t="s">
        <v>4837</v>
      </c>
      <c r="F1549" s="89" t="s">
        <v>4945</v>
      </c>
      <c r="G1549" s="88" t="s">
        <v>4909</v>
      </c>
      <c r="H1549" s="91" t="s">
        <v>4946</v>
      </c>
    </row>
    <row r="1550" spans="4:8" x14ac:dyDescent="0.6">
      <c r="D1550" s="88" t="s">
        <v>4592</v>
      </c>
      <c r="E1550" s="88" t="s">
        <v>4837</v>
      </c>
      <c r="F1550" s="89" t="s">
        <v>4898</v>
      </c>
      <c r="G1550" s="88" t="s">
        <v>4899</v>
      </c>
      <c r="H1550" s="91" t="s">
        <v>1322</v>
      </c>
    </row>
    <row r="1551" spans="4:8" x14ac:dyDescent="0.6">
      <c r="D1551" s="88" t="s">
        <v>4592</v>
      </c>
      <c r="E1551" s="88" t="s">
        <v>4837</v>
      </c>
      <c r="F1551" s="89" t="s">
        <v>4900</v>
      </c>
      <c r="G1551" s="88" t="s">
        <v>4901</v>
      </c>
      <c r="H1551" s="91" t="s">
        <v>1323</v>
      </c>
    </row>
    <row r="1552" spans="4:8" x14ac:dyDescent="0.6">
      <c r="D1552" s="88" t="s">
        <v>4592</v>
      </c>
      <c r="E1552" s="88" t="s">
        <v>4837</v>
      </c>
      <c r="F1552" s="89" t="s">
        <v>4902</v>
      </c>
      <c r="G1552" s="88" t="s">
        <v>4903</v>
      </c>
      <c r="H1552" s="91" t="s">
        <v>1324</v>
      </c>
    </row>
    <row r="1553" spans="4:8" x14ac:dyDescent="0.6">
      <c r="D1553" s="88" t="s">
        <v>4592</v>
      </c>
      <c r="E1553" s="88" t="s">
        <v>4837</v>
      </c>
      <c r="F1553" s="89" t="s">
        <v>4904</v>
      </c>
      <c r="G1553" s="88" t="s">
        <v>4905</v>
      </c>
      <c r="H1553" s="91" t="s">
        <v>1325</v>
      </c>
    </row>
    <row r="1554" spans="4:8" x14ac:dyDescent="0.6">
      <c r="D1554" s="88" t="s">
        <v>4592</v>
      </c>
      <c r="E1554" s="88" t="s">
        <v>4837</v>
      </c>
      <c r="F1554" s="89" t="s">
        <v>4906</v>
      </c>
      <c r="G1554" s="88" t="s">
        <v>4907</v>
      </c>
      <c r="H1554" s="91" t="s">
        <v>1326</v>
      </c>
    </row>
    <row r="1555" spans="4:8" x14ac:dyDescent="0.6">
      <c r="D1555" s="88" t="s">
        <v>4592</v>
      </c>
      <c r="E1555" s="88" t="s">
        <v>4837</v>
      </c>
      <c r="F1555" s="89" t="s">
        <v>4908</v>
      </c>
      <c r="G1555" s="88" t="s">
        <v>4909</v>
      </c>
      <c r="H1555" s="91" t="s">
        <v>1327</v>
      </c>
    </row>
    <row r="1556" spans="4:8" x14ac:dyDescent="0.6">
      <c r="D1556" s="88" t="s">
        <v>4530</v>
      </c>
      <c r="E1556" s="88" t="s">
        <v>4947</v>
      </c>
      <c r="F1556" s="89" t="s">
        <v>4954</v>
      </c>
      <c r="G1556" s="88" t="s">
        <v>4955</v>
      </c>
      <c r="H1556" s="91" t="s">
        <v>4956</v>
      </c>
    </row>
    <row r="1557" spans="4:8" x14ac:dyDescent="0.6">
      <c r="D1557" s="88" t="s">
        <v>4530</v>
      </c>
      <c r="E1557" s="88" t="s">
        <v>4947</v>
      </c>
      <c r="F1557" s="89" t="s">
        <v>4948</v>
      </c>
      <c r="G1557" s="88" t="s">
        <v>4949</v>
      </c>
      <c r="H1557" s="91" t="s">
        <v>1328</v>
      </c>
    </row>
    <row r="1558" spans="4:8" x14ac:dyDescent="0.6">
      <c r="D1558" s="88" t="s">
        <v>4530</v>
      </c>
      <c r="E1558" s="88" t="s">
        <v>4947</v>
      </c>
      <c r="F1558" s="89" t="s">
        <v>4957</v>
      </c>
      <c r="G1558" s="88" t="s">
        <v>4958</v>
      </c>
      <c r="H1558" s="91" t="s">
        <v>4959</v>
      </c>
    </row>
    <row r="1559" spans="4:8" x14ac:dyDescent="0.6">
      <c r="D1559" s="88" t="s">
        <v>4530</v>
      </c>
      <c r="E1559" s="88" t="s">
        <v>4947</v>
      </c>
      <c r="F1559" s="89" t="s">
        <v>4950</v>
      </c>
      <c r="G1559" s="88" t="s">
        <v>4951</v>
      </c>
      <c r="H1559" s="91" t="s">
        <v>1329</v>
      </c>
    </row>
    <row r="1560" spans="4:8" x14ac:dyDescent="0.6">
      <c r="D1560" s="88" t="s">
        <v>4530</v>
      </c>
      <c r="E1560" s="88" t="s">
        <v>4947</v>
      </c>
      <c r="F1560" s="89" t="s">
        <v>4952</v>
      </c>
      <c r="G1560" s="88" t="s">
        <v>4953</v>
      </c>
      <c r="H1560" s="91" t="s">
        <v>1330</v>
      </c>
    </row>
    <row r="1561" spans="4:8" x14ac:dyDescent="0.6">
      <c r="D1561" s="88" t="s">
        <v>4530</v>
      </c>
      <c r="E1561" s="88" t="s">
        <v>4960</v>
      </c>
      <c r="F1561" s="89" t="s">
        <v>4961</v>
      </c>
      <c r="G1561" s="88" t="s">
        <v>4962</v>
      </c>
      <c r="H1561" s="91" t="s">
        <v>4963</v>
      </c>
    </row>
    <row r="1562" spans="4:8" x14ac:dyDescent="0.6">
      <c r="D1562" s="88" t="s">
        <v>4530</v>
      </c>
      <c r="E1562" s="88" t="s">
        <v>4960</v>
      </c>
      <c r="F1562" s="89" t="s">
        <v>4964</v>
      </c>
      <c r="G1562" s="88" t="s">
        <v>4962</v>
      </c>
      <c r="H1562" s="91" t="s">
        <v>4963</v>
      </c>
    </row>
    <row r="1563" spans="4:8" x14ac:dyDescent="0.6">
      <c r="D1563" s="88" t="s">
        <v>4530</v>
      </c>
      <c r="E1563" s="88" t="s">
        <v>4960</v>
      </c>
      <c r="F1563" s="89" t="s">
        <v>4965</v>
      </c>
      <c r="G1563" s="88" t="s">
        <v>4966</v>
      </c>
      <c r="H1563" s="91" t="s">
        <v>1331</v>
      </c>
    </row>
    <row r="1564" spans="4:8" x14ac:dyDescent="0.6">
      <c r="D1564" s="119" t="s">
        <v>4530</v>
      </c>
      <c r="E1564" s="119" t="s">
        <v>4960</v>
      </c>
      <c r="F1564" s="120" t="s">
        <v>4967</v>
      </c>
      <c r="G1564" s="119" t="s">
        <v>4968</v>
      </c>
      <c r="H1564" s="121" t="s">
        <v>1332</v>
      </c>
    </row>
  </sheetData>
  <pageMargins left="0.7" right="0.7" top="0.75" bottom="0.75" header="0.3" footer="0.3"/>
  <pageSetup paperSize="9" orientation="portrait" horizontalDpi="30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5" zoomScaleNormal="85" workbookViewId="0"/>
  </sheetViews>
  <sheetFormatPr defaultColWidth="9" defaultRowHeight="20" x14ac:dyDescent="0.65"/>
  <cols>
    <col min="1" max="1" width="41.5" style="9" bestFit="1" customWidth="1"/>
    <col min="2" max="2" width="114.33203125" style="9" customWidth="1"/>
    <col min="3" max="3" width="37.83203125" style="9" customWidth="1"/>
    <col min="4" max="16384" width="9" style="9"/>
  </cols>
  <sheetData>
    <row r="1" spans="1:2" ht="20.5" x14ac:dyDescent="0.65">
      <c r="A1" s="11" t="s">
        <v>5035</v>
      </c>
    </row>
    <row r="2" spans="1:2" ht="48" customHeight="1" x14ac:dyDescent="0.65">
      <c r="A2" s="132" t="s">
        <v>5037</v>
      </c>
      <c r="B2" s="132"/>
    </row>
    <row r="3" spans="1:2" ht="20.25" customHeight="1" x14ac:dyDescent="0.65">
      <c r="A3" s="105"/>
      <c r="B3" s="105"/>
    </row>
    <row r="4" spans="1:2" ht="20.5" x14ac:dyDescent="0.65">
      <c r="A4" s="11" t="s">
        <v>1349</v>
      </c>
    </row>
    <row r="5" spans="1:2" ht="20.5" x14ac:dyDescent="0.65">
      <c r="A5" s="22" t="s">
        <v>6</v>
      </c>
      <c r="B5" s="22" t="s">
        <v>7</v>
      </c>
    </row>
    <row r="6" spans="1:2" ht="60" x14ac:dyDescent="0.65">
      <c r="A6" s="16" t="s">
        <v>153</v>
      </c>
      <c r="B6" s="17" t="s">
        <v>1334</v>
      </c>
    </row>
    <row r="7" spans="1:2" ht="85.5" customHeight="1" x14ac:dyDescent="0.65">
      <c r="A7" s="16" t="s">
        <v>4975</v>
      </c>
      <c r="B7" s="17" t="s">
        <v>5011</v>
      </c>
    </row>
    <row r="8" spans="1:2" ht="372.75" customHeight="1" x14ac:dyDescent="0.65">
      <c r="A8" s="59" t="s">
        <v>5020</v>
      </c>
      <c r="B8" s="93" t="s">
        <v>5047</v>
      </c>
    </row>
    <row r="9" spans="1:2" ht="200" x14ac:dyDescent="0.65">
      <c r="A9" s="16" t="s">
        <v>138</v>
      </c>
      <c r="B9" s="17" t="s">
        <v>5039</v>
      </c>
    </row>
    <row r="10" spans="1:2" ht="181" x14ac:dyDescent="0.65">
      <c r="A10" s="59" t="s">
        <v>1347</v>
      </c>
      <c r="B10" s="17" t="s">
        <v>5042</v>
      </c>
    </row>
    <row r="11" spans="1:2" s="94" customFormat="1" x14ac:dyDescent="0.65">
      <c r="A11" s="59" t="s">
        <v>4976</v>
      </c>
      <c r="B11" s="93" t="s">
        <v>4977</v>
      </c>
    </row>
    <row r="12" spans="1:2" ht="40" x14ac:dyDescent="0.65">
      <c r="A12" s="53" t="s">
        <v>5013</v>
      </c>
      <c r="B12" s="56" t="s">
        <v>1341</v>
      </c>
    </row>
    <row r="13" spans="1:2" x14ac:dyDescent="0.65">
      <c r="A13" s="16" t="s">
        <v>154</v>
      </c>
      <c r="B13" s="17" t="s">
        <v>1333</v>
      </c>
    </row>
    <row r="14" spans="1:2" x14ac:dyDescent="0.65">
      <c r="A14" s="16" t="s">
        <v>1</v>
      </c>
      <c r="B14" s="56" t="s">
        <v>1342</v>
      </c>
    </row>
    <row r="15" spans="1:2" ht="64.5" customHeight="1" x14ac:dyDescent="0.65">
      <c r="A15" s="53" t="s">
        <v>4974</v>
      </c>
      <c r="B15" s="56" t="s">
        <v>5012</v>
      </c>
    </row>
    <row r="16" spans="1:2" ht="48.75" customHeight="1" x14ac:dyDescent="0.65">
      <c r="A16" s="53" t="s">
        <v>5009</v>
      </c>
      <c r="B16" s="56" t="s">
        <v>4971</v>
      </c>
    </row>
    <row r="17" spans="1:9" ht="40" x14ac:dyDescent="0.65">
      <c r="A17" s="106" t="s">
        <v>5014</v>
      </c>
      <c r="B17" s="56" t="s">
        <v>4978</v>
      </c>
    </row>
    <row r="18" spans="1:9" ht="140" x14ac:dyDescent="0.65">
      <c r="A18" s="106" t="s">
        <v>4972</v>
      </c>
      <c r="B18" s="17" t="s">
        <v>4973</v>
      </c>
    </row>
    <row r="19" spans="1:9" ht="60" x14ac:dyDescent="0.65">
      <c r="A19" s="106" t="s">
        <v>4981</v>
      </c>
      <c r="B19" s="17" t="s">
        <v>4979</v>
      </c>
    </row>
    <row r="20" spans="1:9" x14ac:dyDescent="0.65">
      <c r="A20" s="59" t="s">
        <v>4980</v>
      </c>
      <c r="B20" s="56" t="s">
        <v>1335</v>
      </c>
    </row>
    <row r="21" spans="1:9" ht="22.5" x14ac:dyDescent="0.65">
      <c r="A21" s="59" t="s">
        <v>5015</v>
      </c>
      <c r="B21" s="16" t="s">
        <v>5016</v>
      </c>
      <c r="C21" s="41"/>
      <c r="D21" s="41"/>
      <c r="E21" s="41"/>
      <c r="F21" s="41"/>
      <c r="G21" s="41"/>
      <c r="H21" s="41"/>
      <c r="I21" s="41"/>
    </row>
    <row r="22" spans="1:9" ht="22.5" x14ac:dyDescent="0.65">
      <c r="A22" s="95"/>
      <c r="B22" s="95"/>
      <c r="C22" s="41"/>
      <c r="D22" s="41"/>
      <c r="E22" s="41"/>
      <c r="F22" s="41"/>
      <c r="G22" s="41"/>
      <c r="H22" s="41"/>
      <c r="I22" s="41"/>
    </row>
    <row r="23" spans="1:9" ht="22.5" x14ac:dyDescent="0.65">
      <c r="A23" s="11" t="s">
        <v>1350</v>
      </c>
      <c r="B23" s="41"/>
      <c r="C23" s="41"/>
      <c r="D23" s="41"/>
      <c r="E23" s="41"/>
      <c r="F23" s="41"/>
      <c r="G23" s="41"/>
      <c r="H23" s="41"/>
      <c r="I23" s="41"/>
    </row>
    <row r="24" spans="1:9" ht="20.5" x14ac:dyDescent="0.65">
      <c r="A24" s="22" t="s">
        <v>6</v>
      </c>
      <c r="B24" s="22" t="s">
        <v>7</v>
      </c>
    </row>
    <row r="25" spans="1:9" ht="60" x14ac:dyDescent="0.65">
      <c r="A25" s="16" t="s">
        <v>5010</v>
      </c>
      <c r="B25" s="17" t="s">
        <v>4982</v>
      </c>
    </row>
    <row r="26" spans="1:9" ht="100" x14ac:dyDescent="0.65">
      <c r="A26" s="80" t="s">
        <v>4986</v>
      </c>
      <c r="B26" s="17" t="s">
        <v>5017</v>
      </c>
    </row>
    <row r="27" spans="1:9" ht="271.5" customHeight="1" x14ac:dyDescent="0.65">
      <c r="A27" s="16" t="s">
        <v>5018</v>
      </c>
      <c r="B27" s="17" t="s">
        <v>5046</v>
      </c>
    </row>
    <row r="28" spans="1:9" ht="200" x14ac:dyDescent="0.65">
      <c r="A28" s="16" t="s">
        <v>5019</v>
      </c>
      <c r="B28" s="17" t="s">
        <v>5040</v>
      </c>
    </row>
    <row r="29" spans="1:9" ht="181" x14ac:dyDescent="0.65">
      <c r="A29" s="59" t="s">
        <v>1351</v>
      </c>
      <c r="B29" s="17" t="s">
        <v>5041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08"/>
  <sheetViews>
    <sheetView zoomScale="90" zoomScaleNormal="90" zoomScaleSheetLayoutView="40" workbookViewId="0"/>
  </sheetViews>
  <sheetFormatPr defaultColWidth="9" defaultRowHeight="20" x14ac:dyDescent="0.65"/>
  <cols>
    <col min="1" max="1" width="19" style="9" customWidth="1"/>
    <col min="2" max="2" width="27" style="9" customWidth="1"/>
    <col min="3" max="3" width="23.08203125" style="9" customWidth="1"/>
    <col min="4" max="4" width="26.75" style="9" customWidth="1"/>
    <col min="5" max="6" width="23.33203125" style="9" customWidth="1"/>
    <col min="7" max="7" width="18.25" style="9" customWidth="1"/>
    <col min="8" max="8" width="20.25" style="9" customWidth="1"/>
    <col min="9" max="9" width="24.83203125" style="9" customWidth="1"/>
    <col min="10" max="10" width="23" style="9" customWidth="1"/>
    <col min="11" max="11" width="28.75" style="9" customWidth="1"/>
    <col min="12" max="12" width="26.33203125" style="9" customWidth="1"/>
    <col min="13" max="13" width="17.58203125" style="9" customWidth="1"/>
    <col min="14" max="14" width="19.33203125" style="9" customWidth="1"/>
    <col min="15" max="16" width="28.75" style="9" customWidth="1"/>
    <col min="17" max="17" width="25.25" style="9" customWidth="1"/>
    <col min="18" max="18" width="29.5" style="9" customWidth="1"/>
    <col min="19" max="16384" width="9" style="9"/>
  </cols>
  <sheetData>
    <row r="1" spans="1:21" ht="20.5" x14ac:dyDescent="0.65">
      <c r="A1" s="50" t="s">
        <v>5006</v>
      </c>
      <c r="B1" s="5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1" ht="20.5" x14ac:dyDescent="0.65">
      <c r="A2" s="50" t="s">
        <v>8</v>
      </c>
      <c r="B2" s="102" t="str">
        <f>'B2 สรุป'!B2</f>
        <v>โปรดระบุรหัสสถาบันการเงินของท่าน</v>
      </c>
    </row>
    <row r="3" spans="1:21" ht="20.5" x14ac:dyDescent="0.65">
      <c r="A3" s="50" t="s">
        <v>2</v>
      </c>
      <c r="B3" s="103" t="str">
        <f>'B2 สรุป'!B3</f>
        <v>โปรดระบุชื่อสถาบันการเงินของท่าน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ht="41" x14ac:dyDescent="0.65">
      <c r="A4" s="52" t="s">
        <v>5021</v>
      </c>
      <c r="B4" s="110">
        <f>'B2 สรุป'!B4</f>
        <v>44176</v>
      </c>
      <c r="D4" s="12"/>
      <c r="E4" s="12"/>
      <c r="F4" s="12"/>
      <c r="G4" s="12"/>
      <c r="H4" s="12"/>
      <c r="I4" s="12"/>
      <c r="J4" s="10"/>
      <c r="K4" s="10"/>
      <c r="L4" s="10"/>
      <c r="M4" s="12"/>
      <c r="N4" s="12"/>
      <c r="O4" s="10"/>
      <c r="P4" s="10"/>
    </row>
    <row r="5" spans="1:21" ht="20.5" x14ac:dyDescent="0.65">
      <c r="A5" s="133" t="s">
        <v>4987</v>
      </c>
      <c r="B5" s="133"/>
      <c r="C5" s="133"/>
      <c r="D5" s="133"/>
      <c r="E5" s="12"/>
      <c r="F5" s="10"/>
      <c r="G5" s="10"/>
      <c r="H5" s="12"/>
      <c r="I5" s="12"/>
      <c r="J5" s="12"/>
      <c r="K5" s="12"/>
      <c r="L5" s="12"/>
      <c r="M5" s="12"/>
      <c r="N5" s="12"/>
      <c r="O5" s="12"/>
      <c r="P5" s="12"/>
      <c r="Q5" s="10"/>
      <c r="R5" s="10"/>
      <c r="S5" s="10"/>
      <c r="T5" s="10"/>
      <c r="U5" s="10"/>
    </row>
    <row r="6" spans="1:21" ht="59.5" customHeight="1" x14ac:dyDescent="0.65">
      <c r="A6" s="96" t="s">
        <v>4988</v>
      </c>
      <c r="B6" s="46">
        <f>COUNTA(D9:D108)</f>
        <v>0</v>
      </c>
      <c r="C6" s="97" t="s">
        <v>4989</v>
      </c>
      <c r="D6" s="57">
        <f>SUM(R9:R108)</f>
        <v>0</v>
      </c>
      <c r="E6" s="12"/>
      <c r="F6" s="13"/>
      <c r="G6" s="13"/>
      <c r="H6" s="12"/>
      <c r="I6" s="12"/>
      <c r="J6" s="98"/>
      <c r="K6" s="15"/>
      <c r="L6" s="12"/>
      <c r="M6" s="12"/>
      <c r="N6" s="12"/>
      <c r="O6" s="12"/>
      <c r="P6" s="12"/>
      <c r="R6" s="13"/>
      <c r="U6" s="13"/>
    </row>
    <row r="7" spans="1:21" ht="22.5" customHeight="1" x14ac:dyDescent="0.65">
      <c r="A7" s="14" t="s">
        <v>4990</v>
      </c>
      <c r="B7" s="99"/>
      <c r="C7" s="99"/>
      <c r="D7" s="99"/>
      <c r="E7" s="99"/>
      <c r="F7" s="13"/>
      <c r="G7" s="13"/>
      <c r="H7" s="99"/>
      <c r="I7" s="99"/>
      <c r="J7" s="99"/>
      <c r="K7" s="99"/>
      <c r="L7" s="99"/>
      <c r="M7" s="12"/>
      <c r="N7" s="12"/>
      <c r="O7" s="12"/>
      <c r="P7" s="12"/>
      <c r="R7" s="13"/>
      <c r="U7" s="13"/>
    </row>
    <row r="8" spans="1:21" ht="102.5" x14ac:dyDescent="0.65">
      <c r="A8" s="42" t="s">
        <v>0</v>
      </c>
      <c r="B8" s="49" t="s">
        <v>153</v>
      </c>
      <c r="C8" s="49" t="s">
        <v>4975</v>
      </c>
      <c r="D8" s="49" t="s">
        <v>5024</v>
      </c>
      <c r="E8" s="49" t="s">
        <v>5025</v>
      </c>
      <c r="F8" s="42" t="s">
        <v>1347</v>
      </c>
      <c r="G8" s="49" t="s">
        <v>4976</v>
      </c>
      <c r="H8" s="49" t="s">
        <v>5007</v>
      </c>
      <c r="I8" s="42" t="s">
        <v>1345</v>
      </c>
      <c r="J8" s="49" t="s">
        <v>4991</v>
      </c>
      <c r="K8" s="49" t="s">
        <v>1</v>
      </c>
      <c r="L8" s="49" t="s">
        <v>4992</v>
      </c>
      <c r="M8" s="49" t="s">
        <v>4993</v>
      </c>
      <c r="N8" s="49" t="s">
        <v>5008</v>
      </c>
      <c r="O8" s="49" t="s">
        <v>5026</v>
      </c>
      <c r="P8" s="49" t="s">
        <v>4994</v>
      </c>
      <c r="Q8" s="49" t="s">
        <v>1344</v>
      </c>
      <c r="R8" s="49" t="s">
        <v>5027</v>
      </c>
    </row>
    <row r="9" spans="1:21" x14ac:dyDescent="0.65">
      <c r="A9" s="43"/>
      <c r="B9" s="43"/>
      <c r="C9" s="43"/>
      <c r="D9" s="112"/>
      <c r="E9" s="44"/>
      <c r="F9" s="112"/>
      <c r="G9" s="44"/>
      <c r="H9" s="44"/>
      <c r="I9" s="55" t="str">
        <f>IF(H9&lt;&gt;"",VLOOKUP(H9,Master!$Q$2:$R$1100,2,FALSE),"")</f>
        <v/>
      </c>
      <c r="J9" s="44"/>
      <c r="K9" s="44"/>
      <c r="L9" s="45"/>
      <c r="M9" s="45"/>
      <c r="N9" s="100">
        <f>IF(OR(R9=0,M9=0),0,R9/M9)</f>
        <v>0</v>
      </c>
      <c r="O9" s="58"/>
      <c r="P9" s="101"/>
      <c r="Q9" s="111"/>
      <c r="R9" s="57"/>
    </row>
    <row r="10" spans="1:21" x14ac:dyDescent="0.65">
      <c r="A10" s="46"/>
      <c r="B10" s="43"/>
      <c r="C10" s="43"/>
      <c r="D10" s="112"/>
      <c r="E10" s="44"/>
      <c r="F10" s="112"/>
      <c r="G10" s="44"/>
      <c r="H10" s="44"/>
      <c r="I10" s="55" t="str">
        <f>IF(H10&lt;&gt;"",VLOOKUP(H10,Master!$Q$2:$R$1100,2,FALSE),"")</f>
        <v/>
      </c>
      <c r="J10" s="44"/>
      <c r="K10" s="44"/>
      <c r="L10" s="45"/>
      <c r="M10" s="45"/>
      <c r="N10" s="100">
        <f t="shared" ref="N10:N73" si="0">IF(OR(R10=0,M10=0),0,R10/M10)</f>
        <v>0</v>
      </c>
      <c r="O10" s="58"/>
      <c r="P10" s="101"/>
      <c r="Q10" s="111"/>
      <c r="R10" s="57"/>
    </row>
    <row r="11" spans="1:21" x14ac:dyDescent="0.65">
      <c r="A11" s="43"/>
      <c r="B11" s="43"/>
      <c r="C11" s="43"/>
      <c r="D11" s="112"/>
      <c r="E11" s="44"/>
      <c r="F11" s="112"/>
      <c r="G11" s="44"/>
      <c r="H11" s="44"/>
      <c r="I11" s="55" t="str">
        <f>IF(H11&lt;&gt;"",VLOOKUP(H11,Master!$Q$2:$R$1100,2,FALSE),"")</f>
        <v/>
      </c>
      <c r="J11" s="44"/>
      <c r="K11" s="44"/>
      <c r="L11" s="45"/>
      <c r="M11" s="45"/>
      <c r="N11" s="100">
        <f t="shared" si="0"/>
        <v>0</v>
      </c>
      <c r="O11" s="58"/>
      <c r="P11" s="101"/>
      <c r="Q11" s="111"/>
      <c r="R11" s="57"/>
    </row>
    <row r="12" spans="1:21" x14ac:dyDescent="0.65">
      <c r="A12" s="46"/>
      <c r="B12" s="43"/>
      <c r="C12" s="43"/>
      <c r="D12" s="112"/>
      <c r="E12" s="44"/>
      <c r="F12" s="112"/>
      <c r="G12" s="44"/>
      <c r="H12" s="44"/>
      <c r="I12" s="55" t="str">
        <f>IF(H12&lt;&gt;"",VLOOKUP(H12,Master!$Q$2:$R$1100,2,FALSE),"")</f>
        <v/>
      </c>
      <c r="J12" s="44"/>
      <c r="K12" s="44"/>
      <c r="L12" s="45"/>
      <c r="M12" s="45"/>
      <c r="N12" s="100">
        <f t="shared" si="0"/>
        <v>0</v>
      </c>
      <c r="O12" s="58"/>
      <c r="P12" s="101"/>
      <c r="Q12" s="111"/>
      <c r="R12" s="57"/>
    </row>
    <row r="13" spans="1:21" x14ac:dyDescent="0.65">
      <c r="A13" s="43"/>
      <c r="B13" s="43"/>
      <c r="C13" s="43"/>
      <c r="D13" s="112"/>
      <c r="E13" s="44"/>
      <c r="F13" s="112"/>
      <c r="G13" s="44"/>
      <c r="H13" s="44"/>
      <c r="I13" s="55" t="str">
        <f>IF(H13&lt;&gt;"",VLOOKUP(H13,Master!$Q$2:$R$1100,2,FALSE),"")</f>
        <v/>
      </c>
      <c r="J13" s="44"/>
      <c r="K13" s="44"/>
      <c r="L13" s="45"/>
      <c r="M13" s="45"/>
      <c r="N13" s="100">
        <f t="shared" si="0"/>
        <v>0</v>
      </c>
      <c r="O13" s="58"/>
      <c r="P13" s="101"/>
      <c r="Q13" s="111"/>
      <c r="R13" s="57"/>
    </row>
    <row r="14" spans="1:21" x14ac:dyDescent="0.65">
      <c r="A14" s="46"/>
      <c r="B14" s="43"/>
      <c r="C14" s="43"/>
      <c r="D14" s="112"/>
      <c r="E14" s="44"/>
      <c r="F14" s="112"/>
      <c r="G14" s="44"/>
      <c r="H14" s="44"/>
      <c r="I14" s="55" t="str">
        <f>IF(H14&lt;&gt;"",VLOOKUP(H14,Master!$Q$2:$R$1100,2,FALSE),"")</f>
        <v/>
      </c>
      <c r="J14" s="44"/>
      <c r="K14" s="44"/>
      <c r="L14" s="45"/>
      <c r="M14" s="45"/>
      <c r="N14" s="100">
        <f t="shared" si="0"/>
        <v>0</v>
      </c>
      <c r="O14" s="58"/>
      <c r="P14" s="101"/>
      <c r="Q14" s="111"/>
      <c r="R14" s="57"/>
    </row>
    <row r="15" spans="1:21" x14ac:dyDescent="0.65">
      <c r="A15" s="43"/>
      <c r="B15" s="43"/>
      <c r="C15" s="43"/>
      <c r="D15" s="112"/>
      <c r="E15" s="44"/>
      <c r="F15" s="112"/>
      <c r="G15" s="44"/>
      <c r="H15" s="44"/>
      <c r="I15" s="55" t="str">
        <f>IF(H15&lt;&gt;"",VLOOKUP(H15,Master!$Q$2:$R$1100,2,FALSE),"")</f>
        <v/>
      </c>
      <c r="J15" s="44"/>
      <c r="K15" s="44"/>
      <c r="L15" s="45"/>
      <c r="M15" s="45"/>
      <c r="N15" s="100">
        <f t="shared" si="0"/>
        <v>0</v>
      </c>
      <c r="O15" s="58"/>
      <c r="P15" s="101"/>
      <c r="Q15" s="111"/>
      <c r="R15" s="57"/>
    </row>
    <row r="16" spans="1:21" x14ac:dyDescent="0.65">
      <c r="A16" s="46"/>
      <c r="B16" s="43"/>
      <c r="C16" s="43"/>
      <c r="D16" s="112"/>
      <c r="E16" s="44"/>
      <c r="F16" s="112"/>
      <c r="G16" s="44"/>
      <c r="H16" s="44"/>
      <c r="I16" s="55" t="str">
        <f>IF(H16&lt;&gt;"",VLOOKUP(H16,Master!$Q$2:$R$1100,2,FALSE),"")</f>
        <v/>
      </c>
      <c r="J16" s="44"/>
      <c r="K16" s="44"/>
      <c r="L16" s="45"/>
      <c r="M16" s="45"/>
      <c r="N16" s="100">
        <f t="shared" si="0"/>
        <v>0</v>
      </c>
      <c r="O16" s="58"/>
      <c r="P16" s="101"/>
      <c r="Q16" s="111"/>
      <c r="R16" s="57"/>
    </row>
    <row r="17" spans="1:18" x14ac:dyDescent="0.65">
      <c r="A17" s="43"/>
      <c r="B17" s="43"/>
      <c r="C17" s="43"/>
      <c r="D17" s="112"/>
      <c r="E17" s="44"/>
      <c r="F17" s="112"/>
      <c r="G17" s="44"/>
      <c r="H17" s="44"/>
      <c r="I17" s="55" t="str">
        <f>IF(H17&lt;&gt;"",VLOOKUP(H17,Master!$Q$2:$R$1100,2,FALSE),"")</f>
        <v/>
      </c>
      <c r="J17" s="44"/>
      <c r="K17" s="44"/>
      <c r="L17" s="45"/>
      <c r="M17" s="45"/>
      <c r="N17" s="100">
        <f t="shared" si="0"/>
        <v>0</v>
      </c>
      <c r="O17" s="58"/>
      <c r="P17" s="101"/>
      <c r="Q17" s="111"/>
      <c r="R17" s="57"/>
    </row>
    <row r="18" spans="1:18" x14ac:dyDescent="0.65">
      <c r="A18" s="46"/>
      <c r="B18" s="43"/>
      <c r="C18" s="43"/>
      <c r="D18" s="112"/>
      <c r="E18" s="44"/>
      <c r="F18" s="112"/>
      <c r="G18" s="44"/>
      <c r="H18" s="44"/>
      <c r="I18" s="55" t="str">
        <f>IF(H18&lt;&gt;"",VLOOKUP(H18,Master!$Q$2:$R$1100,2,FALSE),"")</f>
        <v/>
      </c>
      <c r="J18" s="44"/>
      <c r="K18" s="44"/>
      <c r="L18" s="45"/>
      <c r="M18" s="45"/>
      <c r="N18" s="100">
        <f t="shared" si="0"/>
        <v>0</v>
      </c>
      <c r="O18" s="58"/>
      <c r="P18" s="101"/>
      <c r="Q18" s="111"/>
      <c r="R18" s="57"/>
    </row>
    <row r="19" spans="1:18" x14ac:dyDescent="0.65">
      <c r="A19" s="43"/>
      <c r="B19" s="43"/>
      <c r="C19" s="43"/>
      <c r="D19" s="112"/>
      <c r="E19" s="44"/>
      <c r="F19" s="112"/>
      <c r="G19" s="44"/>
      <c r="H19" s="44"/>
      <c r="I19" s="55" t="str">
        <f>IF(H19&lt;&gt;"",VLOOKUP(H19,Master!$Q$2:$R$1100,2,FALSE),"")</f>
        <v/>
      </c>
      <c r="J19" s="44"/>
      <c r="K19" s="44"/>
      <c r="L19" s="45"/>
      <c r="M19" s="45"/>
      <c r="N19" s="100">
        <f t="shared" si="0"/>
        <v>0</v>
      </c>
      <c r="O19" s="58"/>
      <c r="P19" s="101"/>
      <c r="Q19" s="111"/>
      <c r="R19" s="57"/>
    </row>
    <row r="20" spans="1:18" x14ac:dyDescent="0.65">
      <c r="A20" s="46"/>
      <c r="B20" s="43"/>
      <c r="C20" s="43"/>
      <c r="D20" s="112"/>
      <c r="E20" s="44"/>
      <c r="F20" s="112"/>
      <c r="G20" s="44"/>
      <c r="H20" s="44"/>
      <c r="I20" s="55" t="str">
        <f>IF(H20&lt;&gt;"",VLOOKUP(H20,Master!$Q$2:$R$1100,2,FALSE),"")</f>
        <v/>
      </c>
      <c r="J20" s="44"/>
      <c r="K20" s="44"/>
      <c r="L20" s="45"/>
      <c r="M20" s="45"/>
      <c r="N20" s="100">
        <f t="shared" si="0"/>
        <v>0</v>
      </c>
      <c r="O20" s="58"/>
      <c r="P20" s="101"/>
      <c r="Q20" s="111"/>
      <c r="R20" s="57"/>
    </row>
    <row r="21" spans="1:18" x14ac:dyDescent="0.65">
      <c r="A21" s="43"/>
      <c r="B21" s="43"/>
      <c r="C21" s="43"/>
      <c r="D21" s="112"/>
      <c r="E21" s="44"/>
      <c r="F21" s="112"/>
      <c r="G21" s="44"/>
      <c r="H21" s="44"/>
      <c r="I21" s="55" t="str">
        <f>IF(H21&lt;&gt;"",VLOOKUP(H21,Master!$Q$2:$R$1100,2,FALSE),"")</f>
        <v/>
      </c>
      <c r="J21" s="44"/>
      <c r="K21" s="44"/>
      <c r="L21" s="45"/>
      <c r="M21" s="45"/>
      <c r="N21" s="100">
        <f t="shared" si="0"/>
        <v>0</v>
      </c>
      <c r="O21" s="58"/>
      <c r="P21" s="101"/>
      <c r="Q21" s="111"/>
      <c r="R21" s="57"/>
    </row>
    <row r="22" spans="1:18" x14ac:dyDescent="0.65">
      <c r="A22" s="46"/>
      <c r="B22" s="43"/>
      <c r="C22" s="43"/>
      <c r="D22" s="112"/>
      <c r="E22" s="44"/>
      <c r="F22" s="112"/>
      <c r="G22" s="44"/>
      <c r="H22" s="44"/>
      <c r="I22" s="55" t="str">
        <f>IF(H22&lt;&gt;"",VLOOKUP(H22,Master!$Q$2:$R$1100,2,FALSE),"")</f>
        <v/>
      </c>
      <c r="J22" s="44"/>
      <c r="K22" s="44"/>
      <c r="L22" s="45"/>
      <c r="M22" s="45"/>
      <c r="N22" s="100">
        <f t="shared" si="0"/>
        <v>0</v>
      </c>
      <c r="O22" s="58"/>
      <c r="P22" s="101"/>
      <c r="Q22" s="111"/>
      <c r="R22" s="57"/>
    </row>
    <row r="23" spans="1:18" x14ac:dyDescent="0.65">
      <c r="A23" s="43"/>
      <c r="B23" s="43"/>
      <c r="C23" s="43"/>
      <c r="D23" s="112"/>
      <c r="E23" s="44"/>
      <c r="F23" s="112"/>
      <c r="G23" s="44"/>
      <c r="H23" s="44"/>
      <c r="I23" s="55" t="str">
        <f>IF(H23&lt;&gt;"",VLOOKUP(H23,Master!$Q$2:$R$1100,2,FALSE),"")</f>
        <v/>
      </c>
      <c r="J23" s="44"/>
      <c r="K23" s="44"/>
      <c r="L23" s="45"/>
      <c r="M23" s="45"/>
      <c r="N23" s="100">
        <f t="shared" si="0"/>
        <v>0</v>
      </c>
      <c r="O23" s="58"/>
      <c r="P23" s="101"/>
      <c r="Q23" s="111"/>
      <c r="R23" s="57"/>
    </row>
    <row r="24" spans="1:18" x14ac:dyDescent="0.65">
      <c r="A24" s="46"/>
      <c r="B24" s="43"/>
      <c r="C24" s="43"/>
      <c r="D24" s="112"/>
      <c r="E24" s="44"/>
      <c r="F24" s="112"/>
      <c r="G24" s="44"/>
      <c r="H24" s="44"/>
      <c r="I24" s="55" t="str">
        <f>IF(H24&lt;&gt;"",VLOOKUP(H24,Master!$Q$2:$R$1100,2,FALSE),"")</f>
        <v/>
      </c>
      <c r="J24" s="44"/>
      <c r="K24" s="44"/>
      <c r="L24" s="45"/>
      <c r="M24" s="45"/>
      <c r="N24" s="100">
        <f t="shared" si="0"/>
        <v>0</v>
      </c>
      <c r="O24" s="58"/>
      <c r="P24" s="101"/>
      <c r="Q24" s="111"/>
      <c r="R24" s="57"/>
    </row>
    <row r="25" spans="1:18" x14ac:dyDescent="0.65">
      <c r="A25" s="43"/>
      <c r="B25" s="43"/>
      <c r="C25" s="43"/>
      <c r="D25" s="112"/>
      <c r="E25" s="44"/>
      <c r="F25" s="112"/>
      <c r="G25" s="44"/>
      <c r="H25" s="44"/>
      <c r="I25" s="55" t="str">
        <f>IF(H25&lt;&gt;"",VLOOKUP(H25,Master!$Q$2:$R$1100,2,FALSE),"")</f>
        <v/>
      </c>
      <c r="J25" s="44"/>
      <c r="K25" s="44"/>
      <c r="L25" s="45"/>
      <c r="M25" s="45"/>
      <c r="N25" s="100">
        <f t="shared" si="0"/>
        <v>0</v>
      </c>
      <c r="O25" s="58"/>
      <c r="P25" s="101"/>
      <c r="Q25" s="111"/>
      <c r="R25" s="57"/>
    </row>
    <row r="26" spans="1:18" x14ac:dyDescent="0.65">
      <c r="A26" s="46"/>
      <c r="B26" s="43"/>
      <c r="C26" s="43"/>
      <c r="D26" s="112"/>
      <c r="E26" s="44"/>
      <c r="F26" s="112"/>
      <c r="G26" s="44"/>
      <c r="H26" s="44"/>
      <c r="I26" s="55" t="str">
        <f>IF(H26&lt;&gt;"",VLOOKUP(H26,Master!$Q$2:$R$1100,2,FALSE),"")</f>
        <v/>
      </c>
      <c r="J26" s="44"/>
      <c r="K26" s="44"/>
      <c r="L26" s="45"/>
      <c r="M26" s="45"/>
      <c r="N26" s="100">
        <f t="shared" si="0"/>
        <v>0</v>
      </c>
      <c r="O26" s="58"/>
      <c r="P26" s="101"/>
      <c r="Q26" s="111"/>
      <c r="R26" s="57"/>
    </row>
    <row r="27" spans="1:18" x14ac:dyDescent="0.65">
      <c r="A27" s="43"/>
      <c r="B27" s="43"/>
      <c r="C27" s="43"/>
      <c r="D27" s="112"/>
      <c r="E27" s="44"/>
      <c r="F27" s="112"/>
      <c r="G27" s="44"/>
      <c r="H27" s="44"/>
      <c r="I27" s="55" t="str">
        <f>IF(H27&lt;&gt;"",VLOOKUP(H27,Master!$Q$2:$R$1100,2,FALSE),"")</f>
        <v/>
      </c>
      <c r="J27" s="44"/>
      <c r="K27" s="44"/>
      <c r="L27" s="45"/>
      <c r="M27" s="45"/>
      <c r="N27" s="100">
        <f t="shared" si="0"/>
        <v>0</v>
      </c>
      <c r="O27" s="58"/>
      <c r="P27" s="101"/>
      <c r="Q27" s="111"/>
      <c r="R27" s="57"/>
    </row>
    <row r="28" spans="1:18" x14ac:dyDescent="0.65">
      <c r="A28" s="46"/>
      <c r="B28" s="43"/>
      <c r="C28" s="43"/>
      <c r="D28" s="112"/>
      <c r="E28" s="44"/>
      <c r="F28" s="112"/>
      <c r="G28" s="44"/>
      <c r="H28" s="44"/>
      <c r="I28" s="55" t="str">
        <f>IF(H28&lt;&gt;"",VLOOKUP(H28,Master!$Q$2:$R$1100,2,FALSE),"")</f>
        <v/>
      </c>
      <c r="J28" s="44"/>
      <c r="K28" s="44"/>
      <c r="L28" s="45"/>
      <c r="M28" s="45"/>
      <c r="N28" s="100">
        <f t="shared" si="0"/>
        <v>0</v>
      </c>
      <c r="O28" s="58"/>
      <c r="P28" s="101"/>
      <c r="Q28" s="111"/>
      <c r="R28" s="57"/>
    </row>
    <row r="29" spans="1:18" x14ac:dyDescent="0.65">
      <c r="A29" s="43"/>
      <c r="B29" s="43"/>
      <c r="C29" s="43"/>
      <c r="D29" s="112"/>
      <c r="E29" s="44"/>
      <c r="F29" s="112"/>
      <c r="G29" s="44"/>
      <c r="H29" s="44"/>
      <c r="I29" s="55" t="str">
        <f>IF(H29&lt;&gt;"",VLOOKUP(H29,Master!$Q$2:$R$1100,2,FALSE),"")</f>
        <v/>
      </c>
      <c r="J29" s="44"/>
      <c r="K29" s="44"/>
      <c r="L29" s="45"/>
      <c r="M29" s="45"/>
      <c r="N29" s="100">
        <f t="shared" si="0"/>
        <v>0</v>
      </c>
      <c r="O29" s="58"/>
      <c r="P29" s="101"/>
      <c r="Q29" s="111"/>
      <c r="R29" s="57"/>
    </row>
    <row r="30" spans="1:18" x14ac:dyDescent="0.65">
      <c r="A30" s="46"/>
      <c r="B30" s="43"/>
      <c r="C30" s="43"/>
      <c r="D30" s="112"/>
      <c r="E30" s="44"/>
      <c r="F30" s="112"/>
      <c r="G30" s="44"/>
      <c r="H30" s="44"/>
      <c r="I30" s="55" t="str">
        <f>IF(H30&lt;&gt;"",VLOOKUP(H30,Master!$Q$2:$R$1100,2,FALSE),"")</f>
        <v/>
      </c>
      <c r="J30" s="44"/>
      <c r="K30" s="44"/>
      <c r="L30" s="45"/>
      <c r="M30" s="45"/>
      <c r="N30" s="100">
        <f t="shared" si="0"/>
        <v>0</v>
      </c>
      <c r="O30" s="58"/>
      <c r="P30" s="101"/>
      <c r="Q30" s="111"/>
      <c r="R30" s="57"/>
    </row>
    <row r="31" spans="1:18" x14ac:dyDescent="0.65">
      <c r="A31" s="43"/>
      <c r="B31" s="43"/>
      <c r="C31" s="43"/>
      <c r="D31" s="112"/>
      <c r="E31" s="44"/>
      <c r="F31" s="112"/>
      <c r="G31" s="44"/>
      <c r="H31" s="44"/>
      <c r="I31" s="55" t="str">
        <f>IF(H31&lt;&gt;"",VLOOKUP(H31,Master!$Q$2:$R$1100,2,FALSE),"")</f>
        <v/>
      </c>
      <c r="J31" s="44"/>
      <c r="K31" s="44"/>
      <c r="L31" s="45"/>
      <c r="M31" s="45"/>
      <c r="N31" s="100">
        <f t="shared" si="0"/>
        <v>0</v>
      </c>
      <c r="O31" s="58"/>
      <c r="P31" s="101"/>
      <c r="Q31" s="111"/>
      <c r="R31" s="57"/>
    </row>
    <row r="32" spans="1:18" x14ac:dyDescent="0.65">
      <c r="A32" s="46"/>
      <c r="B32" s="43"/>
      <c r="C32" s="43"/>
      <c r="D32" s="112"/>
      <c r="E32" s="44"/>
      <c r="F32" s="112"/>
      <c r="G32" s="44"/>
      <c r="H32" s="44"/>
      <c r="I32" s="55" t="str">
        <f>IF(H32&lt;&gt;"",VLOOKUP(H32,Master!$Q$2:$R$1100,2,FALSE),"")</f>
        <v/>
      </c>
      <c r="J32" s="44"/>
      <c r="K32" s="44"/>
      <c r="L32" s="45"/>
      <c r="M32" s="45"/>
      <c r="N32" s="100">
        <f t="shared" si="0"/>
        <v>0</v>
      </c>
      <c r="O32" s="58"/>
      <c r="P32" s="101"/>
      <c r="Q32" s="111"/>
      <c r="R32" s="57"/>
    </row>
    <row r="33" spans="1:18" x14ac:dyDescent="0.65">
      <c r="A33" s="43"/>
      <c r="B33" s="43"/>
      <c r="C33" s="43"/>
      <c r="D33" s="112"/>
      <c r="E33" s="44"/>
      <c r="F33" s="112"/>
      <c r="G33" s="44"/>
      <c r="H33" s="44"/>
      <c r="I33" s="55" t="str">
        <f>IF(H33&lt;&gt;"",VLOOKUP(H33,Master!$Q$2:$R$1100,2,FALSE),"")</f>
        <v/>
      </c>
      <c r="J33" s="44"/>
      <c r="K33" s="44"/>
      <c r="L33" s="45"/>
      <c r="M33" s="45"/>
      <c r="N33" s="100">
        <f t="shared" si="0"/>
        <v>0</v>
      </c>
      <c r="O33" s="58"/>
      <c r="P33" s="101"/>
      <c r="Q33" s="111"/>
      <c r="R33" s="57"/>
    </row>
    <row r="34" spans="1:18" x14ac:dyDescent="0.65">
      <c r="A34" s="46"/>
      <c r="B34" s="43"/>
      <c r="C34" s="43"/>
      <c r="D34" s="112"/>
      <c r="E34" s="44"/>
      <c r="F34" s="112"/>
      <c r="G34" s="44"/>
      <c r="H34" s="44"/>
      <c r="I34" s="55" t="str">
        <f>IF(H34&lt;&gt;"",VLOOKUP(H34,Master!$Q$2:$R$1100,2,FALSE),"")</f>
        <v/>
      </c>
      <c r="J34" s="44"/>
      <c r="K34" s="44"/>
      <c r="L34" s="45"/>
      <c r="M34" s="45"/>
      <c r="N34" s="100">
        <f t="shared" si="0"/>
        <v>0</v>
      </c>
      <c r="O34" s="58"/>
      <c r="P34" s="101"/>
      <c r="Q34" s="111"/>
      <c r="R34" s="57"/>
    </row>
    <row r="35" spans="1:18" x14ac:dyDescent="0.65">
      <c r="A35" s="43"/>
      <c r="B35" s="43"/>
      <c r="C35" s="43"/>
      <c r="D35" s="112"/>
      <c r="E35" s="44"/>
      <c r="F35" s="112"/>
      <c r="G35" s="44"/>
      <c r="H35" s="44"/>
      <c r="I35" s="55" t="str">
        <f>IF(H35&lt;&gt;"",VLOOKUP(H35,Master!$Q$2:$R$1100,2,FALSE),"")</f>
        <v/>
      </c>
      <c r="J35" s="44"/>
      <c r="K35" s="44"/>
      <c r="L35" s="45"/>
      <c r="M35" s="45"/>
      <c r="N35" s="100">
        <f t="shared" si="0"/>
        <v>0</v>
      </c>
      <c r="O35" s="58"/>
      <c r="P35" s="101"/>
      <c r="Q35" s="111"/>
      <c r="R35" s="57"/>
    </row>
    <row r="36" spans="1:18" x14ac:dyDescent="0.65">
      <c r="A36" s="46"/>
      <c r="B36" s="43"/>
      <c r="C36" s="43"/>
      <c r="D36" s="112"/>
      <c r="E36" s="44"/>
      <c r="F36" s="112"/>
      <c r="G36" s="44"/>
      <c r="H36" s="44"/>
      <c r="I36" s="55" t="str">
        <f>IF(H36&lt;&gt;"",VLOOKUP(H36,Master!$Q$2:$R$1100,2,FALSE),"")</f>
        <v/>
      </c>
      <c r="J36" s="44"/>
      <c r="K36" s="44"/>
      <c r="L36" s="45"/>
      <c r="M36" s="45"/>
      <c r="N36" s="100">
        <f t="shared" si="0"/>
        <v>0</v>
      </c>
      <c r="O36" s="58"/>
      <c r="P36" s="101"/>
      <c r="Q36" s="111"/>
      <c r="R36" s="57"/>
    </row>
    <row r="37" spans="1:18" x14ac:dyDescent="0.65">
      <c r="A37" s="43"/>
      <c r="B37" s="43"/>
      <c r="C37" s="43"/>
      <c r="D37" s="112"/>
      <c r="E37" s="44"/>
      <c r="F37" s="112"/>
      <c r="G37" s="44"/>
      <c r="H37" s="44"/>
      <c r="I37" s="55" t="str">
        <f>IF(H37&lt;&gt;"",VLOOKUP(H37,Master!$Q$2:$R$1100,2,FALSE),"")</f>
        <v/>
      </c>
      <c r="J37" s="44"/>
      <c r="K37" s="44"/>
      <c r="L37" s="45"/>
      <c r="M37" s="45"/>
      <c r="N37" s="100">
        <f t="shared" si="0"/>
        <v>0</v>
      </c>
      <c r="O37" s="58"/>
      <c r="P37" s="101"/>
      <c r="Q37" s="111"/>
      <c r="R37" s="57"/>
    </row>
    <row r="38" spans="1:18" x14ac:dyDescent="0.65">
      <c r="A38" s="46"/>
      <c r="B38" s="43"/>
      <c r="C38" s="43"/>
      <c r="D38" s="112"/>
      <c r="E38" s="44"/>
      <c r="F38" s="112"/>
      <c r="G38" s="44"/>
      <c r="H38" s="44"/>
      <c r="I38" s="55" t="str">
        <f>IF(H38&lt;&gt;"",VLOOKUP(H38,Master!$Q$2:$R$1100,2,FALSE),"")</f>
        <v/>
      </c>
      <c r="J38" s="44"/>
      <c r="K38" s="44"/>
      <c r="L38" s="45"/>
      <c r="M38" s="45"/>
      <c r="N38" s="100">
        <f t="shared" si="0"/>
        <v>0</v>
      </c>
      <c r="O38" s="58"/>
      <c r="P38" s="101"/>
      <c r="Q38" s="111"/>
      <c r="R38" s="57"/>
    </row>
    <row r="39" spans="1:18" x14ac:dyDescent="0.65">
      <c r="A39" s="43"/>
      <c r="B39" s="43"/>
      <c r="C39" s="43"/>
      <c r="D39" s="112"/>
      <c r="E39" s="44"/>
      <c r="F39" s="112"/>
      <c r="G39" s="44"/>
      <c r="H39" s="44"/>
      <c r="I39" s="55" t="str">
        <f>IF(H39&lt;&gt;"",VLOOKUP(H39,Master!$Q$2:$R$1100,2,FALSE),"")</f>
        <v/>
      </c>
      <c r="J39" s="44"/>
      <c r="K39" s="44"/>
      <c r="L39" s="45"/>
      <c r="M39" s="45"/>
      <c r="N39" s="100">
        <f t="shared" si="0"/>
        <v>0</v>
      </c>
      <c r="O39" s="58"/>
      <c r="P39" s="101"/>
      <c r="Q39" s="111"/>
      <c r="R39" s="57"/>
    </row>
    <row r="40" spans="1:18" x14ac:dyDescent="0.65">
      <c r="A40" s="46"/>
      <c r="B40" s="43"/>
      <c r="C40" s="43"/>
      <c r="D40" s="112"/>
      <c r="E40" s="44"/>
      <c r="F40" s="112"/>
      <c r="G40" s="44"/>
      <c r="H40" s="44"/>
      <c r="I40" s="55" t="str">
        <f>IF(H40&lt;&gt;"",VLOOKUP(H40,Master!$Q$2:$R$1100,2,FALSE),"")</f>
        <v/>
      </c>
      <c r="J40" s="44"/>
      <c r="K40" s="44"/>
      <c r="L40" s="45"/>
      <c r="M40" s="45"/>
      <c r="N40" s="100">
        <f t="shared" si="0"/>
        <v>0</v>
      </c>
      <c r="O40" s="58"/>
      <c r="P40" s="101"/>
      <c r="Q40" s="111"/>
      <c r="R40" s="57"/>
    </row>
    <row r="41" spans="1:18" x14ac:dyDescent="0.65">
      <c r="A41" s="43"/>
      <c r="B41" s="43"/>
      <c r="C41" s="43"/>
      <c r="D41" s="112"/>
      <c r="E41" s="44"/>
      <c r="F41" s="112"/>
      <c r="G41" s="44"/>
      <c r="H41" s="44"/>
      <c r="I41" s="55" t="str">
        <f>IF(H41&lt;&gt;"",VLOOKUP(H41,Master!$Q$2:$R$1100,2,FALSE),"")</f>
        <v/>
      </c>
      <c r="J41" s="44"/>
      <c r="K41" s="44"/>
      <c r="L41" s="45"/>
      <c r="M41" s="45"/>
      <c r="N41" s="100">
        <f t="shared" si="0"/>
        <v>0</v>
      </c>
      <c r="O41" s="58"/>
      <c r="P41" s="101"/>
      <c r="Q41" s="111"/>
      <c r="R41" s="57"/>
    </row>
    <row r="42" spans="1:18" x14ac:dyDescent="0.65">
      <c r="A42" s="46"/>
      <c r="B42" s="43"/>
      <c r="C42" s="43"/>
      <c r="D42" s="112"/>
      <c r="E42" s="44"/>
      <c r="F42" s="112"/>
      <c r="G42" s="44"/>
      <c r="H42" s="44"/>
      <c r="I42" s="55" t="str">
        <f>IF(H42&lt;&gt;"",VLOOKUP(H42,Master!$Q$2:$R$1100,2,FALSE),"")</f>
        <v/>
      </c>
      <c r="J42" s="44"/>
      <c r="K42" s="44"/>
      <c r="L42" s="45"/>
      <c r="M42" s="45"/>
      <c r="N42" s="100">
        <f t="shared" si="0"/>
        <v>0</v>
      </c>
      <c r="O42" s="58"/>
      <c r="P42" s="101"/>
      <c r="Q42" s="111"/>
      <c r="R42" s="57"/>
    </row>
    <row r="43" spans="1:18" x14ac:dyDescent="0.65">
      <c r="A43" s="43"/>
      <c r="B43" s="43"/>
      <c r="C43" s="43"/>
      <c r="D43" s="112"/>
      <c r="E43" s="44"/>
      <c r="F43" s="112"/>
      <c r="G43" s="44"/>
      <c r="H43" s="44"/>
      <c r="I43" s="55" t="str">
        <f>IF(H43&lt;&gt;"",VLOOKUP(H43,Master!$Q$2:$R$1100,2,FALSE),"")</f>
        <v/>
      </c>
      <c r="J43" s="44"/>
      <c r="K43" s="44"/>
      <c r="L43" s="45"/>
      <c r="M43" s="45"/>
      <c r="N43" s="100">
        <f t="shared" si="0"/>
        <v>0</v>
      </c>
      <c r="O43" s="58"/>
      <c r="P43" s="101"/>
      <c r="Q43" s="111"/>
      <c r="R43" s="57"/>
    </row>
    <row r="44" spans="1:18" x14ac:dyDescent="0.65">
      <c r="A44" s="46"/>
      <c r="B44" s="43"/>
      <c r="C44" s="43"/>
      <c r="D44" s="112"/>
      <c r="E44" s="44"/>
      <c r="F44" s="112"/>
      <c r="G44" s="44"/>
      <c r="H44" s="44"/>
      <c r="I44" s="55" t="str">
        <f>IF(H44&lt;&gt;"",VLOOKUP(H44,Master!$Q$2:$R$1100,2,FALSE),"")</f>
        <v/>
      </c>
      <c r="J44" s="44"/>
      <c r="K44" s="44"/>
      <c r="L44" s="45"/>
      <c r="M44" s="45"/>
      <c r="N44" s="100">
        <f t="shared" si="0"/>
        <v>0</v>
      </c>
      <c r="O44" s="58"/>
      <c r="P44" s="101"/>
      <c r="Q44" s="111"/>
      <c r="R44" s="57"/>
    </row>
    <row r="45" spans="1:18" x14ac:dyDescent="0.65">
      <c r="A45" s="43"/>
      <c r="B45" s="43"/>
      <c r="C45" s="43"/>
      <c r="D45" s="112"/>
      <c r="E45" s="44"/>
      <c r="F45" s="112"/>
      <c r="G45" s="44"/>
      <c r="H45" s="44"/>
      <c r="I45" s="55" t="str">
        <f>IF(H45&lt;&gt;"",VLOOKUP(H45,Master!$Q$2:$R$1100,2,FALSE),"")</f>
        <v/>
      </c>
      <c r="J45" s="44"/>
      <c r="K45" s="44"/>
      <c r="L45" s="45"/>
      <c r="M45" s="45"/>
      <c r="N45" s="100">
        <f t="shared" si="0"/>
        <v>0</v>
      </c>
      <c r="O45" s="58"/>
      <c r="P45" s="101"/>
      <c r="Q45" s="111"/>
      <c r="R45" s="57"/>
    </row>
    <row r="46" spans="1:18" x14ac:dyDescent="0.65">
      <c r="A46" s="46"/>
      <c r="B46" s="43"/>
      <c r="C46" s="43"/>
      <c r="D46" s="112"/>
      <c r="E46" s="44"/>
      <c r="F46" s="112"/>
      <c r="G46" s="44"/>
      <c r="H46" s="44"/>
      <c r="I46" s="55" t="str">
        <f>IF(H46&lt;&gt;"",VLOOKUP(H46,Master!$Q$2:$R$1100,2,FALSE),"")</f>
        <v/>
      </c>
      <c r="J46" s="44"/>
      <c r="K46" s="44"/>
      <c r="L46" s="45"/>
      <c r="M46" s="45"/>
      <c r="N46" s="100">
        <f t="shared" si="0"/>
        <v>0</v>
      </c>
      <c r="O46" s="58"/>
      <c r="P46" s="101"/>
      <c r="Q46" s="111"/>
      <c r="R46" s="57"/>
    </row>
    <row r="47" spans="1:18" x14ac:dyDescent="0.65">
      <c r="A47" s="43"/>
      <c r="B47" s="43"/>
      <c r="C47" s="43"/>
      <c r="D47" s="112"/>
      <c r="E47" s="44"/>
      <c r="F47" s="112"/>
      <c r="G47" s="44"/>
      <c r="H47" s="44"/>
      <c r="I47" s="55" t="str">
        <f>IF(H47&lt;&gt;"",VLOOKUP(H47,Master!$Q$2:$R$1100,2,FALSE),"")</f>
        <v/>
      </c>
      <c r="J47" s="44"/>
      <c r="K47" s="44"/>
      <c r="L47" s="45"/>
      <c r="M47" s="45"/>
      <c r="N47" s="100">
        <f t="shared" si="0"/>
        <v>0</v>
      </c>
      <c r="O47" s="58"/>
      <c r="P47" s="101"/>
      <c r="Q47" s="111"/>
      <c r="R47" s="57"/>
    </row>
    <row r="48" spans="1:18" x14ac:dyDescent="0.65">
      <c r="A48" s="46"/>
      <c r="B48" s="43"/>
      <c r="C48" s="43"/>
      <c r="D48" s="112"/>
      <c r="E48" s="44"/>
      <c r="F48" s="112"/>
      <c r="G48" s="44"/>
      <c r="H48" s="44"/>
      <c r="I48" s="55" t="str">
        <f>IF(H48&lt;&gt;"",VLOOKUP(H48,Master!$Q$2:$R$1100,2,FALSE),"")</f>
        <v/>
      </c>
      <c r="J48" s="44"/>
      <c r="K48" s="44"/>
      <c r="L48" s="45"/>
      <c r="M48" s="45"/>
      <c r="N48" s="100">
        <f t="shared" si="0"/>
        <v>0</v>
      </c>
      <c r="O48" s="58"/>
      <c r="P48" s="101"/>
      <c r="Q48" s="111"/>
      <c r="R48" s="57"/>
    </row>
    <row r="49" spans="1:18" x14ac:dyDescent="0.65">
      <c r="A49" s="43"/>
      <c r="B49" s="43"/>
      <c r="C49" s="43"/>
      <c r="D49" s="112"/>
      <c r="E49" s="44"/>
      <c r="F49" s="112"/>
      <c r="G49" s="44"/>
      <c r="H49" s="44"/>
      <c r="I49" s="55" t="str">
        <f>IF(H49&lt;&gt;"",VLOOKUP(H49,Master!$Q$2:$R$1100,2,FALSE),"")</f>
        <v/>
      </c>
      <c r="J49" s="44"/>
      <c r="K49" s="44"/>
      <c r="L49" s="45"/>
      <c r="M49" s="45"/>
      <c r="N49" s="100">
        <f t="shared" si="0"/>
        <v>0</v>
      </c>
      <c r="O49" s="58"/>
      <c r="P49" s="101"/>
      <c r="Q49" s="111"/>
      <c r="R49" s="57"/>
    </row>
    <row r="50" spans="1:18" x14ac:dyDescent="0.65">
      <c r="A50" s="46"/>
      <c r="B50" s="43"/>
      <c r="C50" s="43"/>
      <c r="D50" s="112"/>
      <c r="E50" s="44"/>
      <c r="F50" s="112"/>
      <c r="G50" s="44"/>
      <c r="H50" s="44"/>
      <c r="I50" s="55" t="str">
        <f>IF(H50&lt;&gt;"",VLOOKUP(H50,Master!$Q$2:$R$1100,2,FALSE),"")</f>
        <v/>
      </c>
      <c r="J50" s="44"/>
      <c r="K50" s="44"/>
      <c r="L50" s="45"/>
      <c r="M50" s="45"/>
      <c r="N50" s="100">
        <f t="shared" si="0"/>
        <v>0</v>
      </c>
      <c r="O50" s="58"/>
      <c r="P50" s="101"/>
      <c r="Q50" s="111"/>
      <c r="R50" s="57"/>
    </row>
    <row r="51" spans="1:18" x14ac:dyDescent="0.65">
      <c r="A51" s="43"/>
      <c r="B51" s="43"/>
      <c r="C51" s="43"/>
      <c r="D51" s="112"/>
      <c r="E51" s="44"/>
      <c r="F51" s="112"/>
      <c r="G51" s="44"/>
      <c r="H51" s="44"/>
      <c r="I51" s="55" t="str">
        <f>IF(H51&lt;&gt;"",VLOOKUP(H51,Master!$Q$2:$R$1100,2,FALSE),"")</f>
        <v/>
      </c>
      <c r="J51" s="44"/>
      <c r="K51" s="44"/>
      <c r="L51" s="45"/>
      <c r="M51" s="45"/>
      <c r="N51" s="100">
        <f t="shared" si="0"/>
        <v>0</v>
      </c>
      <c r="O51" s="58"/>
      <c r="P51" s="101"/>
      <c r="Q51" s="111"/>
      <c r="R51" s="57"/>
    </row>
    <row r="52" spans="1:18" x14ac:dyDescent="0.65">
      <c r="A52" s="46"/>
      <c r="B52" s="43"/>
      <c r="C52" s="43"/>
      <c r="D52" s="112"/>
      <c r="E52" s="44"/>
      <c r="F52" s="112"/>
      <c r="G52" s="44"/>
      <c r="H52" s="44"/>
      <c r="I52" s="55" t="str">
        <f>IF(H52&lt;&gt;"",VLOOKUP(H52,Master!$Q$2:$R$1100,2,FALSE),"")</f>
        <v/>
      </c>
      <c r="J52" s="44"/>
      <c r="K52" s="44"/>
      <c r="L52" s="45"/>
      <c r="M52" s="45"/>
      <c r="N52" s="100">
        <f t="shared" si="0"/>
        <v>0</v>
      </c>
      <c r="O52" s="58"/>
      <c r="P52" s="101"/>
      <c r="Q52" s="111"/>
      <c r="R52" s="57"/>
    </row>
    <row r="53" spans="1:18" x14ac:dyDescent="0.65">
      <c r="A53" s="43"/>
      <c r="B53" s="43"/>
      <c r="C53" s="43"/>
      <c r="D53" s="112"/>
      <c r="E53" s="44"/>
      <c r="F53" s="112"/>
      <c r="G53" s="44"/>
      <c r="H53" s="44"/>
      <c r="I53" s="55" t="str">
        <f>IF(H53&lt;&gt;"",VLOOKUP(H53,Master!$Q$2:$R$1100,2,FALSE),"")</f>
        <v/>
      </c>
      <c r="J53" s="44"/>
      <c r="K53" s="44"/>
      <c r="L53" s="45"/>
      <c r="M53" s="45"/>
      <c r="N53" s="100">
        <f t="shared" si="0"/>
        <v>0</v>
      </c>
      <c r="O53" s="58"/>
      <c r="P53" s="101"/>
      <c r="Q53" s="111"/>
      <c r="R53" s="57"/>
    </row>
    <row r="54" spans="1:18" x14ac:dyDescent="0.65">
      <c r="A54" s="46"/>
      <c r="B54" s="43"/>
      <c r="C54" s="43"/>
      <c r="D54" s="112"/>
      <c r="E54" s="44"/>
      <c r="F54" s="112"/>
      <c r="G54" s="44"/>
      <c r="H54" s="44"/>
      <c r="I54" s="55" t="str">
        <f>IF(H54&lt;&gt;"",VLOOKUP(H54,Master!$Q$2:$R$1100,2,FALSE),"")</f>
        <v/>
      </c>
      <c r="J54" s="44"/>
      <c r="K54" s="44"/>
      <c r="L54" s="45"/>
      <c r="M54" s="45"/>
      <c r="N54" s="100">
        <f t="shared" si="0"/>
        <v>0</v>
      </c>
      <c r="O54" s="58"/>
      <c r="P54" s="101"/>
      <c r="Q54" s="111"/>
      <c r="R54" s="57"/>
    </row>
    <row r="55" spans="1:18" x14ac:dyDescent="0.65">
      <c r="A55" s="43"/>
      <c r="B55" s="43"/>
      <c r="C55" s="43"/>
      <c r="D55" s="112"/>
      <c r="E55" s="44"/>
      <c r="F55" s="112"/>
      <c r="G55" s="44"/>
      <c r="H55" s="44"/>
      <c r="I55" s="55" t="str">
        <f>IF(H55&lt;&gt;"",VLOOKUP(H55,Master!$Q$2:$R$1100,2,FALSE),"")</f>
        <v/>
      </c>
      <c r="J55" s="44"/>
      <c r="K55" s="44"/>
      <c r="L55" s="45"/>
      <c r="M55" s="45"/>
      <c r="N55" s="100">
        <f t="shared" si="0"/>
        <v>0</v>
      </c>
      <c r="O55" s="58"/>
      <c r="P55" s="101"/>
      <c r="Q55" s="111"/>
      <c r="R55" s="57"/>
    </row>
    <row r="56" spans="1:18" x14ac:dyDescent="0.65">
      <c r="A56" s="46"/>
      <c r="B56" s="43"/>
      <c r="C56" s="43"/>
      <c r="D56" s="112"/>
      <c r="E56" s="44"/>
      <c r="F56" s="112"/>
      <c r="G56" s="44"/>
      <c r="H56" s="44"/>
      <c r="I56" s="55" t="str">
        <f>IF(H56&lt;&gt;"",VLOOKUP(H56,Master!$Q$2:$R$1100,2,FALSE),"")</f>
        <v/>
      </c>
      <c r="J56" s="44"/>
      <c r="K56" s="44"/>
      <c r="L56" s="45"/>
      <c r="M56" s="45"/>
      <c r="N56" s="100">
        <f t="shared" si="0"/>
        <v>0</v>
      </c>
      <c r="O56" s="58"/>
      <c r="P56" s="101"/>
      <c r="Q56" s="111"/>
      <c r="R56" s="57"/>
    </row>
    <row r="57" spans="1:18" x14ac:dyDescent="0.65">
      <c r="A57" s="43"/>
      <c r="B57" s="43"/>
      <c r="C57" s="43"/>
      <c r="D57" s="112"/>
      <c r="E57" s="44"/>
      <c r="F57" s="112"/>
      <c r="G57" s="44"/>
      <c r="H57" s="44"/>
      <c r="I57" s="55" t="str">
        <f>IF(H57&lt;&gt;"",VLOOKUP(H57,Master!$Q$2:$R$1100,2,FALSE),"")</f>
        <v/>
      </c>
      <c r="J57" s="44"/>
      <c r="K57" s="44"/>
      <c r="L57" s="45"/>
      <c r="M57" s="45"/>
      <c r="N57" s="100">
        <f t="shared" si="0"/>
        <v>0</v>
      </c>
      <c r="O57" s="58"/>
      <c r="P57" s="101"/>
      <c r="Q57" s="111"/>
      <c r="R57" s="57"/>
    </row>
    <row r="58" spans="1:18" x14ac:dyDescent="0.65">
      <c r="A58" s="46"/>
      <c r="B58" s="43"/>
      <c r="C58" s="43"/>
      <c r="D58" s="112"/>
      <c r="E58" s="44"/>
      <c r="F58" s="112"/>
      <c r="G58" s="44"/>
      <c r="H58" s="44"/>
      <c r="I58" s="55" t="str">
        <f>IF(H58&lt;&gt;"",VLOOKUP(H58,Master!$Q$2:$R$1100,2,FALSE),"")</f>
        <v/>
      </c>
      <c r="J58" s="44"/>
      <c r="K58" s="44"/>
      <c r="L58" s="45"/>
      <c r="M58" s="45"/>
      <c r="N58" s="100">
        <f t="shared" si="0"/>
        <v>0</v>
      </c>
      <c r="O58" s="58"/>
      <c r="P58" s="101"/>
      <c r="Q58" s="111"/>
      <c r="R58" s="57"/>
    </row>
    <row r="59" spans="1:18" x14ac:dyDescent="0.65">
      <c r="A59" s="43"/>
      <c r="B59" s="43"/>
      <c r="C59" s="43"/>
      <c r="D59" s="112"/>
      <c r="E59" s="44"/>
      <c r="F59" s="112"/>
      <c r="G59" s="44"/>
      <c r="H59" s="44"/>
      <c r="I59" s="55" t="str">
        <f>IF(H59&lt;&gt;"",VLOOKUP(H59,Master!$Q$2:$R$1100,2,FALSE),"")</f>
        <v/>
      </c>
      <c r="J59" s="44"/>
      <c r="K59" s="44"/>
      <c r="L59" s="45"/>
      <c r="M59" s="45"/>
      <c r="N59" s="100">
        <f t="shared" si="0"/>
        <v>0</v>
      </c>
      <c r="O59" s="58"/>
      <c r="P59" s="101"/>
      <c r="Q59" s="111"/>
      <c r="R59" s="57"/>
    </row>
    <row r="60" spans="1:18" x14ac:dyDescent="0.65">
      <c r="A60" s="46"/>
      <c r="B60" s="43"/>
      <c r="C60" s="43"/>
      <c r="D60" s="112"/>
      <c r="E60" s="44"/>
      <c r="F60" s="112"/>
      <c r="G60" s="44"/>
      <c r="H60" s="44"/>
      <c r="I60" s="55" t="str">
        <f>IF(H60&lt;&gt;"",VLOOKUP(H60,Master!$Q$2:$R$1100,2,FALSE),"")</f>
        <v/>
      </c>
      <c r="J60" s="44"/>
      <c r="K60" s="44"/>
      <c r="L60" s="45"/>
      <c r="M60" s="45"/>
      <c r="N60" s="100">
        <f t="shared" si="0"/>
        <v>0</v>
      </c>
      <c r="O60" s="58"/>
      <c r="P60" s="101"/>
      <c r="Q60" s="111"/>
      <c r="R60" s="57"/>
    </row>
    <row r="61" spans="1:18" x14ac:dyDescent="0.65">
      <c r="A61" s="43"/>
      <c r="B61" s="43"/>
      <c r="C61" s="43"/>
      <c r="D61" s="112"/>
      <c r="E61" s="44"/>
      <c r="F61" s="112"/>
      <c r="G61" s="44"/>
      <c r="H61" s="44"/>
      <c r="I61" s="55" t="str">
        <f>IF(H61&lt;&gt;"",VLOOKUP(H61,Master!$Q$2:$R$1100,2,FALSE),"")</f>
        <v/>
      </c>
      <c r="J61" s="44"/>
      <c r="K61" s="44"/>
      <c r="L61" s="45"/>
      <c r="M61" s="45"/>
      <c r="N61" s="100">
        <f t="shared" si="0"/>
        <v>0</v>
      </c>
      <c r="O61" s="58"/>
      <c r="P61" s="101"/>
      <c r="Q61" s="111"/>
      <c r="R61" s="57"/>
    </row>
    <row r="62" spans="1:18" x14ac:dyDescent="0.65">
      <c r="A62" s="46"/>
      <c r="B62" s="43"/>
      <c r="C62" s="43"/>
      <c r="D62" s="112"/>
      <c r="E62" s="44"/>
      <c r="F62" s="112"/>
      <c r="G62" s="44"/>
      <c r="H62" s="44"/>
      <c r="I62" s="55" t="str">
        <f>IF(H62&lt;&gt;"",VLOOKUP(H62,Master!$Q$2:$R$1100,2,FALSE),"")</f>
        <v/>
      </c>
      <c r="J62" s="44"/>
      <c r="K62" s="44"/>
      <c r="L62" s="45"/>
      <c r="M62" s="45"/>
      <c r="N62" s="100">
        <f t="shared" si="0"/>
        <v>0</v>
      </c>
      <c r="O62" s="58"/>
      <c r="P62" s="101"/>
      <c r="Q62" s="111"/>
      <c r="R62" s="57"/>
    </row>
    <row r="63" spans="1:18" x14ac:dyDescent="0.65">
      <c r="A63" s="43"/>
      <c r="B63" s="43"/>
      <c r="C63" s="43"/>
      <c r="D63" s="112"/>
      <c r="E63" s="44"/>
      <c r="F63" s="112"/>
      <c r="G63" s="44"/>
      <c r="H63" s="44"/>
      <c r="I63" s="55" t="str">
        <f>IF(H63&lt;&gt;"",VLOOKUP(H63,Master!$Q$2:$R$1100,2,FALSE),"")</f>
        <v/>
      </c>
      <c r="J63" s="44"/>
      <c r="K63" s="44"/>
      <c r="L63" s="45"/>
      <c r="M63" s="45"/>
      <c r="N63" s="100">
        <f t="shared" si="0"/>
        <v>0</v>
      </c>
      <c r="O63" s="58"/>
      <c r="P63" s="101"/>
      <c r="Q63" s="111"/>
      <c r="R63" s="57"/>
    </row>
    <row r="64" spans="1:18" x14ac:dyDescent="0.65">
      <c r="A64" s="46"/>
      <c r="B64" s="43"/>
      <c r="C64" s="43"/>
      <c r="D64" s="112"/>
      <c r="E64" s="44"/>
      <c r="F64" s="112"/>
      <c r="G64" s="44"/>
      <c r="H64" s="44"/>
      <c r="I64" s="55" t="str">
        <f>IF(H64&lt;&gt;"",VLOOKUP(H64,Master!$Q$2:$R$1100,2,FALSE),"")</f>
        <v/>
      </c>
      <c r="J64" s="44"/>
      <c r="K64" s="44"/>
      <c r="L64" s="45"/>
      <c r="M64" s="45"/>
      <c r="N64" s="100">
        <f t="shared" si="0"/>
        <v>0</v>
      </c>
      <c r="O64" s="58"/>
      <c r="P64" s="101"/>
      <c r="Q64" s="111"/>
      <c r="R64" s="57"/>
    </row>
    <row r="65" spans="1:18" x14ac:dyDescent="0.65">
      <c r="A65" s="43"/>
      <c r="B65" s="43"/>
      <c r="C65" s="43"/>
      <c r="D65" s="112"/>
      <c r="E65" s="44"/>
      <c r="F65" s="112"/>
      <c r="G65" s="44"/>
      <c r="H65" s="44"/>
      <c r="I65" s="55" t="str">
        <f>IF(H65&lt;&gt;"",VLOOKUP(H65,Master!$Q$2:$R$1100,2,FALSE),"")</f>
        <v/>
      </c>
      <c r="J65" s="44"/>
      <c r="K65" s="44"/>
      <c r="L65" s="45"/>
      <c r="M65" s="45"/>
      <c r="N65" s="100">
        <f t="shared" si="0"/>
        <v>0</v>
      </c>
      <c r="O65" s="58"/>
      <c r="P65" s="101"/>
      <c r="Q65" s="111"/>
      <c r="R65" s="57"/>
    </row>
    <row r="66" spans="1:18" x14ac:dyDescent="0.65">
      <c r="A66" s="46"/>
      <c r="B66" s="43"/>
      <c r="C66" s="43"/>
      <c r="D66" s="112"/>
      <c r="E66" s="44"/>
      <c r="F66" s="112"/>
      <c r="G66" s="44"/>
      <c r="H66" s="44"/>
      <c r="I66" s="55" t="str">
        <f>IF(H66&lt;&gt;"",VLOOKUP(H66,Master!$Q$2:$R$1100,2,FALSE),"")</f>
        <v/>
      </c>
      <c r="J66" s="44"/>
      <c r="K66" s="44"/>
      <c r="L66" s="45"/>
      <c r="M66" s="45"/>
      <c r="N66" s="100">
        <f t="shared" si="0"/>
        <v>0</v>
      </c>
      <c r="O66" s="58"/>
      <c r="P66" s="101"/>
      <c r="Q66" s="111"/>
      <c r="R66" s="57"/>
    </row>
    <row r="67" spans="1:18" x14ac:dyDescent="0.65">
      <c r="A67" s="43"/>
      <c r="B67" s="43"/>
      <c r="C67" s="43"/>
      <c r="D67" s="112"/>
      <c r="E67" s="44"/>
      <c r="F67" s="112"/>
      <c r="G67" s="44"/>
      <c r="H67" s="44"/>
      <c r="I67" s="55" t="str">
        <f>IF(H67&lt;&gt;"",VLOOKUP(H67,Master!$Q$2:$R$1100,2,FALSE),"")</f>
        <v/>
      </c>
      <c r="J67" s="44"/>
      <c r="K67" s="44"/>
      <c r="L67" s="45"/>
      <c r="M67" s="45"/>
      <c r="N67" s="100">
        <f t="shared" si="0"/>
        <v>0</v>
      </c>
      <c r="O67" s="58"/>
      <c r="P67" s="101"/>
      <c r="Q67" s="111"/>
      <c r="R67" s="57"/>
    </row>
    <row r="68" spans="1:18" x14ac:dyDescent="0.65">
      <c r="A68" s="46"/>
      <c r="B68" s="43"/>
      <c r="C68" s="43"/>
      <c r="D68" s="112"/>
      <c r="E68" s="44"/>
      <c r="F68" s="112"/>
      <c r="G68" s="44"/>
      <c r="H68" s="44"/>
      <c r="I68" s="55" t="str">
        <f>IF(H68&lt;&gt;"",VLOOKUP(H68,Master!$Q$2:$R$1100,2,FALSE),"")</f>
        <v/>
      </c>
      <c r="J68" s="44"/>
      <c r="K68" s="44"/>
      <c r="L68" s="45"/>
      <c r="M68" s="45"/>
      <c r="N68" s="100">
        <f t="shared" si="0"/>
        <v>0</v>
      </c>
      <c r="O68" s="58"/>
      <c r="P68" s="101"/>
      <c r="Q68" s="111"/>
      <c r="R68" s="57"/>
    </row>
    <row r="69" spans="1:18" x14ac:dyDescent="0.65">
      <c r="A69" s="43"/>
      <c r="B69" s="43"/>
      <c r="C69" s="43"/>
      <c r="D69" s="112"/>
      <c r="E69" s="44"/>
      <c r="F69" s="112"/>
      <c r="G69" s="44"/>
      <c r="H69" s="44"/>
      <c r="I69" s="55" t="str">
        <f>IF(H69&lt;&gt;"",VLOOKUP(H69,Master!$Q$2:$R$1100,2,FALSE),"")</f>
        <v/>
      </c>
      <c r="J69" s="44"/>
      <c r="K69" s="44"/>
      <c r="L69" s="45"/>
      <c r="M69" s="45"/>
      <c r="N69" s="100">
        <f t="shared" si="0"/>
        <v>0</v>
      </c>
      <c r="O69" s="58"/>
      <c r="P69" s="101"/>
      <c r="Q69" s="111"/>
      <c r="R69" s="57"/>
    </row>
    <row r="70" spans="1:18" x14ac:dyDescent="0.65">
      <c r="A70" s="46"/>
      <c r="B70" s="43"/>
      <c r="C70" s="43"/>
      <c r="D70" s="112"/>
      <c r="E70" s="44"/>
      <c r="F70" s="112"/>
      <c r="G70" s="44"/>
      <c r="H70" s="44"/>
      <c r="I70" s="55" t="str">
        <f>IF(H70&lt;&gt;"",VLOOKUP(H70,Master!$Q$2:$R$1100,2,FALSE),"")</f>
        <v/>
      </c>
      <c r="J70" s="44"/>
      <c r="K70" s="44"/>
      <c r="L70" s="45"/>
      <c r="M70" s="45"/>
      <c r="N70" s="100">
        <f t="shared" si="0"/>
        <v>0</v>
      </c>
      <c r="O70" s="58"/>
      <c r="P70" s="101"/>
      <c r="Q70" s="111"/>
      <c r="R70" s="57"/>
    </row>
    <row r="71" spans="1:18" x14ac:dyDescent="0.65">
      <c r="A71" s="43"/>
      <c r="B71" s="43"/>
      <c r="C71" s="43"/>
      <c r="D71" s="112"/>
      <c r="E71" s="44"/>
      <c r="F71" s="112"/>
      <c r="G71" s="44"/>
      <c r="H71" s="44"/>
      <c r="I71" s="55" t="str">
        <f>IF(H71&lt;&gt;"",VLOOKUP(H71,Master!$Q$2:$R$1100,2,FALSE),"")</f>
        <v/>
      </c>
      <c r="J71" s="44"/>
      <c r="K71" s="44"/>
      <c r="L71" s="45"/>
      <c r="M71" s="45"/>
      <c r="N71" s="100">
        <f t="shared" si="0"/>
        <v>0</v>
      </c>
      <c r="O71" s="58"/>
      <c r="P71" s="101"/>
      <c r="Q71" s="111"/>
      <c r="R71" s="57"/>
    </row>
    <row r="72" spans="1:18" x14ac:dyDescent="0.65">
      <c r="A72" s="46"/>
      <c r="B72" s="43"/>
      <c r="C72" s="43"/>
      <c r="D72" s="112"/>
      <c r="E72" s="44"/>
      <c r="F72" s="112"/>
      <c r="G72" s="44"/>
      <c r="H72" s="44"/>
      <c r="I72" s="55" t="str">
        <f>IF(H72&lt;&gt;"",VLOOKUP(H72,Master!$Q$2:$R$1100,2,FALSE),"")</f>
        <v/>
      </c>
      <c r="J72" s="44"/>
      <c r="K72" s="44"/>
      <c r="L72" s="45"/>
      <c r="M72" s="45"/>
      <c r="N72" s="100">
        <f t="shared" si="0"/>
        <v>0</v>
      </c>
      <c r="O72" s="58"/>
      <c r="P72" s="101"/>
      <c r="Q72" s="111"/>
      <c r="R72" s="57"/>
    </row>
    <row r="73" spans="1:18" x14ac:dyDescent="0.65">
      <c r="A73" s="43"/>
      <c r="B73" s="43"/>
      <c r="C73" s="43"/>
      <c r="D73" s="112"/>
      <c r="E73" s="44"/>
      <c r="F73" s="112"/>
      <c r="G73" s="44"/>
      <c r="H73" s="44"/>
      <c r="I73" s="55" t="str">
        <f>IF(H73&lt;&gt;"",VLOOKUP(H73,Master!$Q$2:$R$1100,2,FALSE),"")</f>
        <v/>
      </c>
      <c r="J73" s="44"/>
      <c r="K73" s="44"/>
      <c r="L73" s="45"/>
      <c r="M73" s="45"/>
      <c r="N73" s="100">
        <f t="shared" si="0"/>
        <v>0</v>
      </c>
      <c r="O73" s="58"/>
      <c r="P73" s="101"/>
      <c r="Q73" s="111"/>
      <c r="R73" s="57"/>
    </row>
    <row r="74" spans="1:18" x14ac:dyDescent="0.65">
      <c r="A74" s="46"/>
      <c r="B74" s="43"/>
      <c r="C74" s="43"/>
      <c r="D74" s="112"/>
      <c r="E74" s="44"/>
      <c r="F74" s="112"/>
      <c r="G74" s="44"/>
      <c r="H74" s="44"/>
      <c r="I74" s="55" t="str">
        <f>IF(H74&lt;&gt;"",VLOOKUP(H74,Master!$Q$2:$R$1100,2,FALSE),"")</f>
        <v/>
      </c>
      <c r="J74" s="44"/>
      <c r="K74" s="44"/>
      <c r="L74" s="45"/>
      <c r="M74" s="45"/>
      <c r="N74" s="100">
        <f t="shared" ref="N74:N108" si="1">IF(OR(R74=0,M74=0),0,R74/M74)</f>
        <v>0</v>
      </c>
      <c r="O74" s="58"/>
      <c r="P74" s="101"/>
      <c r="Q74" s="111"/>
      <c r="R74" s="57"/>
    </row>
    <row r="75" spans="1:18" x14ac:dyDescent="0.65">
      <c r="A75" s="43"/>
      <c r="B75" s="43"/>
      <c r="C75" s="43"/>
      <c r="D75" s="112"/>
      <c r="E75" s="44"/>
      <c r="F75" s="112"/>
      <c r="G75" s="44"/>
      <c r="H75" s="44"/>
      <c r="I75" s="55" t="str">
        <f>IF(H75&lt;&gt;"",VLOOKUP(H75,Master!$Q$2:$R$1100,2,FALSE),"")</f>
        <v/>
      </c>
      <c r="J75" s="44"/>
      <c r="K75" s="44"/>
      <c r="L75" s="45"/>
      <c r="M75" s="45"/>
      <c r="N75" s="100">
        <f t="shared" si="1"/>
        <v>0</v>
      </c>
      <c r="O75" s="58"/>
      <c r="P75" s="101"/>
      <c r="Q75" s="111"/>
      <c r="R75" s="57"/>
    </row>
    <row r="76" spans="1:18" x14ac:dyDescent="0.65">
      <c r="A76" s="46"/>
      <c r="B76" s="43"/>
      <c r="C76" s="43"/>
      <c r="D76" s="112"/>
      <c r="E76" s="44"/>
      <c r="F76" s="112"/>
      <c r="G76" s="44"/>
      <c r="H76" s="44"/>
      <c r="I76" s="55" t="str">
        <f>IF(H76&lt;&gt;"",VLOOKUP(H76,Master!$Q$2:$R$1100,2,FALSE),"")</f>
        <v/>
      </c>
      <c r="J76" s="44"/>
      <c r="K76" s="44"/>
      <c r="L76" s="45"/>
      <c r="M76" s="45"/>
      <c r="N76" s="100">
        <f t="shared" si="1"/>
        <v>0</v>
      </c>
      <c r="O76" s="58"/>
      <c r="P76" s="101"/>
      <c r="Q76" s="111"/>
      <c r="R76" s="57"/>
    </row>
    <row r="77" spans="1:18" x14ac:dyDescent="0.65">
      <c r="A77" s="43"/>
      <c r="B77" s="43"/>
      <c r="C77" s="43"/>
      <c r="D77" s="112"/>
      <c r="E77" s="44"/>
      <c r="F77" s="112"/>
      <c r="G77" s="44"/>
      <c r="H77" s="44"/>
      <c r="I77" s="55" t="str">
        <f>IF(H77&lt;&gt;"",VLOOKUP(H77,Master!$Q$2:$R$1100,2,FALSE),"")</f>
        <v/>
      </c>
      <c r="J77" s="44"/>
      <c r="K77" s="44"/>
      <c r="L77" s="45"/>
      <c r="M77" s="45"/>
      <c r="N77" s="100">
        <f t="shared" si="1"/>
        <v>0</v>
      </c>
      <c r="O77" s="58"/>
      <c r="P77" s="101"/>
      <c r="Q77" s="111"/>
      <c r="R77" s="57"/>
    </row>
    <row r="78" spans="1:18" x14ac:dyDescent="0.65">
      <c r="A78" s="46"/>
      <c r="B78" s="43"/>
      <c r="C78" s="43"/>
      <c r="D78" s="112"/>
      <c r="E78" s="44"/>
      <c r="F78" s="112"/>
      <c r="G78" s="44"/>
      <c r="H78" s="44"/>
      <c r="I78" s="55" t="str">
        <f>IF(H78&lt;&gt;"",VLOOKUP(H78,Master!$Q$2:$R$1100,2,FALSE),"")</f>
        <v/>
      </c>
      <c r="J78" s="44"/>
      <c r="K78" s="44"/>
      <c r="L78" s="45"/>
      <c r="M78" s="45"/>
      <c r="N78" s="100">
        <f t="shared" si="1"/>
        <v>0</v>
      </c>
      <c r="O78" s="58"/>
      <c r="P78" s="101"/>
      <c r="Q78" s="111"/>
      <c r="R78" s="57"/>
    </row>
    <row r="79" spans="1:18" x14ac:dyDescent="0.65">
      <c r="A79" s="43"/>
      <c r="B79" s="43"/>
      <c r="C79" s="43"/>
      <c r="D79" s="112"/>
      <c r="E79" s="44"/>
      <c r="F79" s="112"/>
      <c r="G79" s="44"/>
      <c r="H79" s="44"/>
      <c r="I79" s="55" t="str">
        <f>IF(H79&lt;&gt;"",VLOOKUP(H79,Master!$Q$2:$R$1100,2,FALSE),"")</f>
        <v/>
      </c>
      <c r="J79" s="44"/>
      <c r="K79" s="44"/>
      <c r="L79" s="45"/>
      <c r="M79" s="45"/>
      <c r="N79" s="100">
        <f t="shared" si="1"/>
        <v>0</v>
      </c>
      <c r="O79" s="58"/>
      <c r="P79" s="101"/>
      <c r="Q79" s="111"/>
      <c r="R79" s="57"/>
    </row>
    <row r="80" spans="1:18" x14ac:dyDescent="0.65">
      <c r="A80" s="46"/>
      <c r="B80" s="43"/>
      <c r="C80" s="43"/>
      <c r="D80" s="112"/>
      <c r="E80" s="44"/>
      <c r="F80" s="112"/>
      <c r="G80" s="44"/>
      <c r="H80" s="44"/>
      <c r="I80" s="55" t="str">
        <f>IF(H80&lt;&gt;"",VLOOKUP(H80,Master!$Q$2:$R$1100,2,FALSE),"")</f>
        <v/>
      </c>
      <c r="J80" s="44"/>
      <c r="K80" s="44"/>
      <c r="L80" s="45"/>
      <c r="M80" s="45"/>
      <c r="N80" s="100">
        <f t="shared" si="1"/>
        <v>0</v>
      </c>
      <c r="O80" s="58"/>
      <c r="P80" s="101"/>
      <c r="Q80" s="111"/>
      <c r="R80" s="57"/>
    </row>
    <row r="81" spans="1:18" x14ac:dyDescent="0.65">
      <c r="A81" s="43"/>
      <c r="B81" s="43"/>
      <c r="C81" s="43"/>
      <c r="D81" s="112"/>
      <c r="E81" s="44"/>
      <c r="F81" s="112"/>
      <c r="G81" s="44"/>
      <c r="H81" s="44"/>
      <c r="I81" s="55" t="str">
        <f>IF(H81&lt;&gt;"",VLOOKUP(H81,Master!$Q$2:$R$1100,2,FALSE),"")</f>
        <v/>
      </c>
      <c r="J81" s="44"/>
      <c r="K81" s="44"/>
      <c r="L81" s="45"/>
      <c r="M81" s="45"/>
      <c r="N81" s="100">
        <f t="shared" si="1"/>
        <v>0</v>
      </c>
      <c r="O81" s="58"/>
      <c r="P81" s="101"/>
      <c r="Q81" s="111"/>
      <c r="R81" s="57"/>
    </row>
    <row r="82" spans="1:18" x14ac:dyDescent="0.65">
      <c r="A82" s="46"/>
      <c r="B82" s="43"/>
      <c r="C82" s="43"/>
      <c r="D82" s="112"/>
      <c r="E82" s="44"/>
      <c r="F82" s="112"/>
      <c r="G82" s="44"/>
      <c r="H82" s="44"/>
      <c r="I82" s="55" t="str">
        <f>IF(H82&lt;&gt;"",VLOOKUP(H82,Master!$Q$2:$R$1100,2,FALSE),"")</f>
        <v/>
      </c>
      <c r="J82" s="44"/>
      <c r="K82" s="44"/>
      <c r="L82" s="45"/>
      <c r="M82" s="45"/>
      <c r="N82" s="100">
        <f t="shared" si="1"/>
        <v>0</v>
      </c>
      <c r="O82" s="58"/>
      <c r="P82" s="101"/>
      <c r="Q82" s="111"/>
      <c r="R82" s="57"/>
    </row>
    <row r="83" spans="1:18" x14ac:dyDescent="0.65">
      <c r="A83" s="43"/>
      <c r="B83" s="43"/>
      <c r="C83" s="43"/>
      <c r="D83" s="112"/>
      <c r="E83" s="44"/>
      <c r="F83" s="112"/>
      <c r="G83" s="44"/>
      <c r="H83" s="44"/>
      <c r="I83" s="55" t="str">
        <f>IF(H83&lt;&gt;"",VLOOKUP(H83,Master!$Q$2:$R$1100,2,FALSE),"")</f>
        <v/>
      </c>
      <c r="J83" s="44"/>
      <c r="K83" s="44"/>
      <c r="L83" s="45"/>
      <c r="M83" s="45"/>
      <c r="N83" s="100">
        <f t="shared" si="1"/>
        <v>0</v>
      </c>
      <c r="O83" s="58"/>
      <c r="P83" s="101"/>
      <c r="Q83" s="111"/>
      <c r="R83" s="57"/>
    </row>
    <row r="84" spans="1:18" x14ac:dyDescent="0.65">
      <c r="A84" s="46"/>
      <c r="B84" s="43"/>
      <c r="C84" s="43"/>
      <c r="D84" s="112"/>
      <c r="E84" s="44"/>
      <c r="F84" s="112"/>
      <c r="G84" s="44"/>
      <c r="H84" s="44"/>
      <c r="I84" s="55" t="str">
        <f>IF(H84&lt;&gt;"",VLOOKUP(H84,Master!$Q$2:$R$1100,2,FALSE),"")</f>
        <v/>
      </c>
      <c r="J84" s="44"/>
      <c r="K84" s="44"/>
      <c r="L84" s="45"/>
      <c r="M84" s="45"/>
      <c r="N84" s="100">
        <f t="shared" si="1"/>
        <v>0</v>
      </c>
      <c r="O84" s="58"/>
      <c r="P84" s="101"/>
      <c r="Q84" s="111"/>
      <c r="R84" s="57"/>
    </row>
    <row r="85" spans="1:18" x14ac:dyDescent="0.65">
      <c r="A85" s="43"/>
      <c r="B85" s="43"/>
      <c r="C85" s="43"/>
      <c r="D85" s="112"/>
      <c r="E85" s="44"/>
      <c r="F85" s="112"/>
      <c r="G85" s="44"/>
      <c r="H85" s="44"/>
      <c r="I85" s="55" t="str">
        <f>IF(H85&lt;&gt;"",VLOOKUP(H85,Master!$Q$2:$R$1100,2,FALSE),"")</f>
        <v/>
      </c>
      <c r="J85" s="44"/>
      <c r="K85" s="44"/>
      <c r="L85" s="45"/>
      <c r="M85" s="45"/>
      <c r="N85" s="100">
        <f t="shared" si="1"/>
        <v>0</v>
      </c>
      <c r="O85" s="58"/>
      <c r="P85" s="101"/>
      <c r="Q85" s="111"/>
      <c r="R85" s="57"/>
    </row>
    <row r="86" spans="1:18" x14ac:dyDescent="0.65">
      <c r="A86" s="46"/>
      <c r="B86" s="43"/>
      <c r="C86" s="43"/>
      <c r="D86" s="112"/>
      <c r="E86" s="44"/>
      <c r="F86" s="112"/>
      <c r="G86" s="44"/>
      <c r="H86" s="44"/>
      <c r="I86" s="55" t="str">
        <f>IF(H86&lt;&gt;"",VLOOKUP(H86,Master!$Q$2:$R$1100,2,FALSE),"")</f>
        <v/>
      </c>
      <c r="J86" s="44"/>
      <c r="K86" s="44"/>
      <c r="L86" s="45"/>
      <c r="M86" s="45"/>
      <c r="N86" s="100">
        <f t="shared" si="1"/>
        <v>0</v>
      </c>
      <c r="O86" s="58"/>
      <c r="P86" s="101"/>
      <c r="Q86" s="111"/>
      <c r="R86" s="57"/>
    </row>
    <row r="87" spans="1:18" x14ac:dyDescent="0.65">
      <c r="A87" s="43"/>
      <c r="B87" s="43"/>
      <c r="C87" s="43"/>
      <c r="D87" s="112"/>
      <c r="E87" s="44"/>
      <c r="F87" s="112"/>
      <c r="G87" s="44"/>
      <c r="H87" s="44"/>
      <c r="I87" s="55" t="str">
        <f>IF(H87&lt;&gt;"",VLOOKUP(H87,Master!$Q$2:$R$1100,2,FALSE),"")</f>
        <v/>
      </c>
      <c r="J87" s="44"/>
      <c r="K87" s="44"/>
      <c r="L87" s="45"/>
      <c r="M87" s="45"/>
      <c r="N87" s="100">
        <f t="shared" si="1"/>
        <v>0</v>
      </c>
      <c r="O87" s="58"/>
      <c r="P87" s="101"/>
      <c r="Q87" s="111"/>
      <c r="R87" s="57"/>
    </row>
    <row r="88" spans="1:18" x14ac:dyDescent="0.65">
      <c r="A88" s="46"/>
      <c r="B88" s="43"/>
      <c r="C88" s="43"/>
      <c r="D88" s="112"/>
      <c r="E88" s="44"/>
      <c r="F88" s="112"/>
      <c r="G88" s="44"/>
      <c r="H88" s="44"/>
      <c r="I88" s="55" t="str">
        <f>IF(H88&lt;&gt;"",VLOOKUP(H88,Master!$Q$2:$R$1100,2,FALSE),"")</f>
        <v/>
      </c>
      <c r="J88" s="44"/>
      <c r="K88" s="44"/>
      <c r="L88" s="45"/>
      <c r="M88" s="45"/>
      <c r="N88" s="100">
        <f t="shared" si="1"/>
        <v>0</v>
      </c>
      <c r="O88" s="58"/>
      <c r="P88" s="101"/>
      <c r="Q88" s="111"/>
      <c r="R88" s="57"/>
    </row>
    <row r="89" spans="1:18" x14ac:dyDescent="0.65">
      <c r="A89" s="43"/>
      <c r="B89" s="43"/>
      <c r="C89" s="43"/>
      <c r="D89" s="112"/>
      <c r="E89" s="44"/>
      <c r="F89" s="112"/>
      <c r="G89" s="44"/>
      <c r="H89" s="44"/>
      <c r="I89" s="55" t="str">
        <f>IF(H89&lt;&gt;"",VLOOKUP(H89,Master!$Q$2:$R$1100,2,FALSE),"")</f>
        <v/>
      </c>
      <c r="J89" s="44"/>
      <c r="K89" s="44"/>
      <c r="L89" s="45"/>
      <c r="M89" s="45"/>
      <c r="N89" s="100">
        <f t="shared" si="1"/>
        <v>0</v>
      </c>
      <c r="O89" s="58"/>
      <c r="P89" s="101"/>
      <c r="Q89" s="111"/>
      <c r="R89" s="57"/>
    </row>
    <row r="90" spans="1:18" x14ac:dyDescent="0.65">
      <c r="A90" s="46"/>
      <c r="B90" s="43"/>
      <c r="C90" s="43"/>
      <c r="D90" s="112"/>
      <c r="E90" s="44"/>
      <c r="F90" s="112"/>
      <c r="G90" s="44"/>
      <c r="H90" s="44"/>
      <c r="I90" s="55" t="str">
        <f>IF(H90&lt;&gt;"",VLOOKUP(H90,Master!$Q$2:$R$1100,2,FALSE),"")</f>
        <v/>
      </c>
      <c r="J90" s="44"/>
      <c r="K90" s="44"/>
      <c r="L90" s="45"/>
      <c r="M90" s="45"/>
      <c r="N90" s="100">
        <f t="shared" si="1"/>
        <v>0</v>
      </c>
      <c r="O90" s="58"/>
      <c r="P90" s="101"/>
      <c r="Q90" s="111"/>
      <c r="R90" s="57"/>
    </row>
    <row r="91" spans="1:18" x14ac:dyDescent="0.65">
      <c r="A91" s="43"/>
      <c r="B91" s="43"/>
      <c r="C91" s="43"/>
      <c r="D91" s="112"/>
      <c r="E91" s="44"/>
      <c r="F91" s="112"/>
      <c r="G91" s="44"/>
      <c r="H91" s="44"/>
      <c r="I91" s="55" t="str">
        <f>IF(H91&lt;&gt;"",VLOOKUP(H91,Master!$Q$2:$R$1100,2,FALSE),"")</f>
        <v/>
      </c>
      <c r="J91" s="44"/>
      <c r="K91" s="44"/>
      <c r="L91" s="45"/>
      <c r="M91" s="45"/>
      <c r="N91" s="100">
        <f t="shared" si="1"/>
        <v>0</v>
      </c>
      <c r="O91" s="58"/>
      <c r="P91" s="101"/>
      <c r="Q91" s="111"/>
      <c r="R91" s="57"/>
    </row>
    <row r="92" spans="1:18" x14ac:dyDescent="0.65">
      <c r="A92" s="46"/>
      <c r="B92" s="43"/>
      <c r="C92" s="43"/>
      <c r="D92" s="112"/>
      <c r="E92" s="44"/>
      <c r="F92" s="112"/>
      <c r="G92" s="44"/>
      <c r="H92" s="44"/>
      <c r="I92" s="55" t="str">
        <f>IF(H92&lt;&gt;"",VLOOKUP(H92,Master!$Q$2:$R$1100,2,FALSE),"")</f>
        <v/>
      </c>
      <c r="J92" s="44"/>
      <c r="K92" s="44"/>
      <c r="L92" s="45"/>
      <c r="M92" s="45"/>
      <c r="N92" s="100">
        <f t="shared" si="1"/>
        <v>0</v>
      </c>
      <c r="O92" s="58"/>
      <c r="P92" s="101"/>
      <c r="Q92" s="111"/>
      <c r="R92" s="57"/>
    </row>
    <row r="93" spans="1:18" x14ac:dyDescent="0.65">
      <c r="A93" s="43"/>
      <c r="B93" s="43"/>
      <c r="C93" s="43"/>
      <c r="D93" s="112"/>
      <c r="E93" s="44"/>
      <c r="F93" s="112"/>
      <c r="G93" s="44"/>
      <c r="H93" s="44"/>
      <c r="I93" s="55" t="str">
        <f>IF(H93&lt;&gt;"",VLOOKUP(H93,Master!$Q$2:$R$1100,2,FALSE),"")</f>
        <v/>
      </c>
      <c r="J93" s="44"/>
      <c r="K93" s="44"/>
      <c r="L93" s="45"/>
      <c r="M93" s="45"/>
      <c r="N93" s="100">
        <f t="shared" si="1"/>
        <v>0</v>
      </c>
      <c r="O93" s="58"/>
      <c r="P93" s="101"/>
      <c r="Q93" s="111"/>
      <c r="R93" s="57"/>
    </row>
    <row r="94" spans="1:18" x14ac:dyDescent="0.65">
      <c r="A94" s="46"/>
      <c r="B94" s="43"/>
      <c r="C94" s="43"/>
      <c r="D94" s="112"/>
      <c r="E94" s="44"/>
      <c r="F94" s="112"/>
      <c r="G94" s="44"/>
      <c r="H94" s="44"/>
      <c r="I94" s="55" t="str">
        <f>IF(H94&lt;&gt;"",VLOOKUP(H94,Master!$Q$2:$R$1100,2,FALSE),"")</f>
        <v/>
      </c>
      <c r="J94" s="44"/>
      <c r="K94" s="44"/>
      <c r="L94" s="45"/>
      <c r="M94" s="45"/>
      <c r="N94" s="100">
        <f t="shared" si="1"/>
        <v>0</v>
      </c>
      <c r="O94" s="58"/>
      <c r="P94" s="101"/>
      <c r="Q94" s="111"/>
      <c r="R94" s="57"/>
    </row>
    <row r="95" spans="1:18" x14ac:dyDescent="0.65">
      <c r="A95" s="43"/>
      <c r="B95" s="43"/>
      <c r="C95" s="43"/>
      <c r="D95" s="112"/>
      <c r="E95" s="44"/>
      <c r="F95" s="112"/>
      <c r="G95" s="44"/>
      <c r="H95" s="44"/>
      <c r="I95" s="55" t="str">
        <f>IF(H95&lt;&gt;"",VLOOKUP(H95,Master!$Q$2:$R$1100,2,FALSE),"")</f>
        <v/>
      </c>
      <c r="J95" s="44"/>
      <c r="K95" s="44"/>
      <c r="L95" s="45"/>
      <c r="M95" s="45"/>
      <c r="N95" s="100">
        <f t="shared" si="1"/>
        <v>0</v>
      </c>
      <c r="O95" s="58"/>
      <c r="P95" s="101"/>
      <c r="Q95" s="111"/>
      <c r="R95" s="57"/>
    </row>
    <row r="96" spans="1:18" x14ac:dyDescent="0.65">
      <c r="A96" s="46"/>
      <c r="B96" s="43"/>
      <c r="C96" s="43"/>
      <c r="D96" s="112"/>
      <c r="E96" s="44"/>
      <c r="F96" s="112"/>
      <c r="G96" s="44"/>
      <c r="H96" s="44"/>
      <c r="I96" s="55" t="str">
        <f>IF(H96&lt;&gt;"",VLOOKUP(H96,Master!$Q$2:$R$1100,2,FALSE),"")</f>
        <v/>
      </c>
      <c r="J96" s="44"/>
      <c r="K96" s="44"/>
      <c r="L96" s="45"/>
      <c r="M96" s="45"/>
      <c r="N96" s="100">
        <f t="shared" si="1"/>
        <v>0</v>
      </c>
      <c r="O96" s="58"/>
      <c r="P96" s="101"/>
      <c r="Q96" s="111"/>
      <c r="R96" s="57"/>
    </row>
    <row r="97" spans="1:18" x14ac:dyDescent="0.65">
      <c r="A97" s="43"/>
      <c r="B97" s="43"/>
      <c r="C97" s="43"/>
      <c r="D97" s="112"/>
      <c r="E97" s="44"/>
      <c r="F97" s="112"/>
      <c r="G97" s="44"/>
      <c r="H97" s="44"/>
      <c r="I97" s="55" t="str">
        <f>IF(H97&lt;&gt;"",VLOOKUP(H97,Master!$Q$2:$R$1100,2,FALSE),"")</f>
        <v/>
      </c>
      <c r="J97" s="44"/>
      <c r="K97" s="44"/>
      <c r="L97" s="45"/>
      <c r="M97" s="45"/>
      <c r="N97" s="100">
        <f t="shared" si="1"/>
        <v>0</v>
      </c>
      <c r="O97" s="58"/>
      <c r="P97" s="101"/>
      <c r="Q97" s="111"/>
      <c r="R97" s="57"/>
    </row>
    <row r="98" spans="1:18" x14ac:dyDescent="0.65">
      <c r="A98" s="46"/>
      <c r="B98" s="43"/>
      <c r="C98" s="43"/>
      <c r="D98" s="112"/>
      <c r="E98" s="44"/>
      <c r="F98" s="112"/>
      <c r="G98" s="44"/>
      <c r="H98" s="44"/>
      <c r="I98" s="55" t="str">
        <f>IF(H98&lt;&gt;"",VLOOKUP(H98,Master!$Q$2:$R$1100,2,FALSE),"")</f>
        <v/>
      </c>
      <c r="J98" s="44"/>
      <c r="K98" s="44"/>
      <c r="L98" s="45"/>
      <c r="M98" s="45"/>
      <c r="N98" s="100">
        <f t="shared" si="1"/>
        <v>0</v>
      </c>
      <c r="O98" s="58"/>
      <c r="P98" s="101"/>
      <c r="Q98" s="111"/>
      <c r="R98" s="57"/>
    </row>
    <row r="99" spans="1:18" x14ac:dyDescent="0.65">
      <c r="A99" s="43"/>
      <c r="B99" s="43"/>
      <c r="C99" s="43"/>
      <c r="D99" s="112"/>
      <c r="E99" s="44"/>
      <c r="F99" s="112"/>
      <c r="G99" s="44"/>
      <c r="H99" s="44"/>
      <c r="I99" s="55" t="str">
        <f>IF(H99&lt;&gt;"",VLOOKUP(H99,Master!$Q$2:$R$1100,2,FALSE),"")</f>
        <v/>
      </c>
      <c r="J99" s="44"/>
      <c r="K99" s="44"/>
      <c r="L99" s="45"/>
      <c r="M99" s="45"/>
      <c r="N99" s="100">
        <f t="shared" si="1"/>
        <v>0</v>
      </c>
      <c r="O99" s="58"/>
      <c r="P99" s="101"/>
      <c r="Q99" s="111"/>
      <c r="R99" s="57"/>
    </row>
    <row r="100" spans="1:18" x14ac:dyDescent="0.65">
      <c r="A100" s="43"/>
      <c r="B100" s="43"/>
      <c r="C100" s="43"/>
      <c r="D100" s="112"/>
      <c r="E100" s="44"/>
      <c r="F100" s="112"/>
      <c r="G100" s="44"/>
      <c r="H100" s="44"/>
      <c r="I100" s="55" t="str">
        <f>IF(H100&lt;&gt;"",VLOOKUP(H100,Master!$Q$2:$R$1100,2,FALSE),"")</f>
        <v/>
      </c>
      <c r="J100" s="44"/>
      <c r="K100" s="44"/>
      <c r="L100" s="45"/>
      <c r="M100" s="45"/>
      <c r="N100" s="100">
        <f t="shared" si="1"/>
        <v>0</v>
      </c>
      <c r="O100" s="58"/>
      <c r="P100" s="101"/>
      <c r="Q100" s="111"/>
      <c r="R100" s="57"/>
    </row>
    <row r="101" spans="1:18" x14ac:dyDescent="0.65">
      <c r="A101" s="46"/>
      <c r="B101" s="43"/>
      <c r="C101" s="43"/>
      <c r="D101" s="112"/>
      <c r="E101" s="44"/>
      <c r="F101" s="112"/>
      <c r="G101" s="44"/>
      <c r="H101" s="44"/>
      <c r="I101" s="55" t="str">
        <f>IF(H101&lt;&gt;"",VLOOKUP(H101,Master!$Q$2:$R$1100,2,FALSE),"")</f>
        <v/>
      </c>
      <c r="J101" s="44"/>
      <c r="K101" s="44"/>
      <c r="L101" s="45"/>
      <c r="M101" s="45"/>
      <c r="N101" s="100">
        <f t="shared" si="1"/>
        <v>0</v>
      </c>
      <c r="O101" s="58"/>
      <c r="P101" s="101"/>
      <c r="Q101" s="111"/>
      <c r="R101" s="57"/>
    </row>
    <row r="102" spans="1:18" x14ac:dyDescent="0.65">
      <c r="A102" s="43"/>
      <c r="B102" s="43"/>
      <c r="C102" s="43"/>
      <c r="D102" s="112"/>
      <c r="E102" s="44"/>
      <c r="F102" s="112"/>
      <c r="G102" s="44"/>
      <c r="H102" s="44"/>
      <c r="I102" s="55" t="str">
        <f>IF(H102&lt;&gt;"",VLOOKUP(H102,Master!$Q$2:$R$1100,2,FALSE),"")</f>
        <v/>
      </c>
      <c r="J102" s="44"/>
      <c r="K102" s="44"/>
      <c r="L102" s="45"/>
      <c r="M102" s="45"/>
      <c r="N102" s="100">
        <f t="shared" si="1"/>
        <v>0</v>
      </c>
      <c r="O102" s="58"/>
      <c r="P102" s="101"/>
      <c r="Q102" s="111"/>
      <c r="R102" s="57"/>
    </row>
    <row r="103" spans="1:18" x14ac:dyDescent="0.65">
      <c r="A103" s="43"/>
      <c r="B103" s="43"/>
      <c r="C103" s="43"/>
      <c r="D103" s="112"/>
      <c r="E103" s="44"/>
      <c r="F103" s="112"/>
      <c r="G103" s="44"/>
      <c r="H103" s="44"/>
      <c r="I103" s="55" t="str">
        <f>IF(H103&lt;&gt;"",VLOOKUP(H103,Master!$Q$2:$R$1100,2,FALSE),"")</f>
        <v/>
      </c>
      <c r="J103" s="44"/>
      <c r="K103" s="44"/>
      <c r="L103" s="45"/>
      <c r="M103" s="45"/>
      <c r="N103" s="100">
        <f t="shared" si="1"/>
        <v>0</v>
      </c>
      <c r="O103" s="58"/>
      <c r="P103" s="101"/>
      <c r="Q103" s="111"/>
      <c r="R103" s="57"/>
    </row>
    <row r="104" spans="1:18" x14ac:dyDescent="0.65">
      <c r="A104" s="46"/>
      <c r="B104" s="43"/>
      <c r="C104" s="43"/>
      <c r="D104" s="112"/>
      <c r="E104" s="44"/>
      <c r="F104" s="112"/>
      <c r="G104" s="44"/>
      <c r="H104" s="44"/>
      <c r="I104" s="55" t="str">
        <f>IF(H104&lt;&gt;"",VLOOKUP(H104,Master!$Q$2:$R$1100,2,FALSE),"")</f>
        <v/>
      </c>
      <c r="J104" s="44"/>
      <c r="K104" s="44"/>
      <c r="L104" s="45"/>
      <c r="M104" s="45"/>
      <c r="N104" s="100">
        <f t="shared" si="1"/>
        <v>0</v>
      </c>
      <c r="O104" s="58"/>
      <c r="P104" s="101"/>
      <c r="Q104" s="111"/>
      <c r="R104" s="57"/>
    </row>
    <row r="105" spans="1:18" x14ac:dyDescent="0.65">
      <c r="A105" s="43"/>
      <c r="B105" s="43"/>
      <c r="C105" s="43"/>
      <c r="D105" s="112"/>
      <c r="E105" s="44"/>
      <c r="F105" s="112"/>
      <c r="G105" s="44"/>
      <c r="H105" s="44"/>
      <c r="I105" s="55" t="str">
        <f>IF(H105&lt;&gt;"",VLOOKUP(H105,Master!$Q$2:$R$1100,2,FALSE),"")</f>
        <v/>
      </c>
      <c r="J105" s="44"/>
      <c r="K105" s="44"/>
      <c r="L105" s="45"/>
      <c r="M105" s="45"/>
      <c r="N105" s="100">
        <f t="shared" si="1"/>
        <v>0</v>
      </c>
      <c r="O105" s="58"/>
      <c r="P105" s="101"/>
      <c r="Q105" s="111"/>
      <c r="R105" s="57"/>
    </row>
    <row r="106" spans="1:18" x14ac:dyDescent="0.65">
      <c r="A106" s="43"/>
      <c r="B106" s="43"/>
      <c r="C106" s="43"/>
      <c r="D106" s="112"/>
      <c r="E106" s="44"/>
      <c r="F106" s="112"/>
      <c r="G106" s="44"/>
      <c r="H106" s="44"/>
      <c r="I106" s="55" t="str">
        <f>IF(H106&lt;&gt;"",VLOOKUP(H106,Master!$Q$2:$R$1100,2,FALSE),"")</f>
        <v/>
      </c>
      <c r="J106" s="44"/>
      <c r="K106" s="44"/>
      <c r="L106" s="45"/>
      <c r="M106" s="45"/>
      <c r="N106" s="100">
        <f t="shared" si="1"/>
        <v>0</v>
      </c>
      <c r="O106" s="58"/>
      <c r="P106" s="101"/>
      <c r="Q106" s="111"/>
      <c r="R106" s="57"/>
    </row>
    <row r="107" spans="1:18" x14ac:dyDescent="0.65">
      <c r="A107" s="46"/>
      <c r="B107" s="43"/>
      <c r="C107" s="43"/>
      <c r="D107" s="112"/>
      <c r="E107" s="44"/>
      <c r="F107" s="112"/>
      <c r="G107" s="44"/>
      <c r="H107" s="44"/>
      <c r="I107" s="55" t="str">
        <f>IF(H107&lt;&gt;"",VLOOKUP(H107,Master!$Q$2:$R$1100,2,FALSE),"")</f>
        <v/>
      </c>
      <c r="J107" s="44"/>
      <c r="K107" s="44"/>
      <c r="L107" s="45"/>
      <c r="M107" s="45"/>
      <c r="N107" s="100">
        <f t="shared" si="1"/>
        <v>0</v>
      </c>
      <c r="O107" s="58"/>
      <c r="P107" s="101"/>
      <c r="Q107" s="111"/>
      <c r="R107" s="57"/>
    </row>
    <row r="108" spans="1:18" x14ac:dyDescent="0.65">
      <c r="A108" s="43"/>
      <c r="B108" s="43"/>
      <c r="C108" s="43"/>
      <c r="D108" s="112"/>
      <c r="E108" s="44"/>
      <c r="F108" s="112"/>
      <c r="G108" s="44"/>
      <c r="H108" s="44"/>
      <c r="I108" s="55" t="str">
        <f>IF(H108&lt;&gt;"",VLOOKUP(H108,Master!$Q$2:$R$1100,2,FALSE),"")</f>
        <v/>
      </c>
      <c r="J108" s="44"/>
      <c r="K108" s="44"/>
      <c r="L108" s="45"/>
      <c r="M108" s="45"/>
      <c r="N108" s="100">
        <f t="shared" si="1"/>
        <v>0</v>
      </c>
      <c r="O108" s="58"/>
      <c r="P108" s="101"/>
      <c r="Q108" s="111"/>
      <c r="R108" s="57"/>
    </row>
  </sheetData>
  <dataConsolidate/>
  <mergeCells count="1">
    <mergeCell ref="A5:D5"/>
  </mergeCells>
  <conditionalFormatting sqref="N9:N108">
    <cfRule type="cellIs" dxfId="2" priority="3" operator="greaterThan">
      <formula>0.2</formula>
    </cfRule>
  </conditionalFormatting>
  <conditionalFormatting sqref="P9">
    <cfRule type="cellIs" dxfId="1" priority="2" operator="equal">
      <formula>"YES"</formula>
    </cfRule>
  </conditionalFormatting>
  <conditionalFormatting sqref="P10:P108">
    <cfRule type="cellIs" dxfId="0" priority="1" operator="equal">
      <formula>"YES"</formula>
    </cfRule>
  </conditionalFormatting>
  <dataValidations count="6"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6">
      <formula1>0</formula1>
    </dataValidation>
    <dataValidation type="decimal" operator="greaterThanOrEqual" allowBlank="1" showInputMessage="1" showErrorMessage="1" error="จำนวนเงิน ต้องมีค่ามากกว่าหรือเท่ากับ 0.00" sqref="D6">
      <formula1>0</formula1>
    </dataValidation>
    <dataValidation type="decimal" operator="greaterThanOrEqual" allowBlank="1" showInputMessage="1" showErrorMessage="1" error="ยอดคงค้างสินเชื่อรวม ณ 31 ธ.ค. 2019 ต้องมีค่ามากกว่าหรือเท่ากับ 0.00" sqref="M9:M108">
      <formula1>0</formula1>
    </dataValidation>
    <dataValidation type="decimal" operator="greaterThanOrEqual" allowBlank="1" showInputMessage="1" showErrorMessage="1" error="วงเงินสินเชื่อ soft loan ต้องมีค่ามากกว่าหรือเท่ากับ 0.00" sqref="R9:R108">
      <formula1>0</formula1>
    </dataValidation>
    <dataValidation type="decimal" allowBlank="1" showInputMessage="1" showErrorMessage="1" error="วงเงินรวมของกลุ่มลูกหนี้ ณ 31 ธ.ค. 2019 ต้องมีค่าอยู่ระหว่าง 0.00 ถึง 500,000,000.00" sqref="L9:L108">
      <formula1>0</formula1>
      <formula2>500000000</formula2>
    </dataValidation>
    <dataValidation type="date" operator="lessThanOrEqual" allowBlank="1" showInputMessage="1" showErrorMessage="1" error="ต้องอยู่ในรูปแบบ &quot;YYYY-MM-DD&quot; และวันที่จะต้องมีค่าไม่เกินวันที่ &quot;2021-04-30&quot;" sqref="Q9:Q108">
      <formula1>44316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Master!$O$2:$O$78</xm:f>
          </x14:formula1>
          <xm:sqref>J9:J108</xm:sqref>
        </x14:dataValidation>
        <x14:dataValidation type="list" allowBlank="1" showInputMessage="1" showErrorMessage="1">
          <x14:formula1>
            <xm:f>Master!$T$2:$T$3</xm:f>
          </x14:formula1>
          <xm:sqref>P9:P108</xm:sqref>
        </x14:dataValidation>
        <x14:dataValidation type="list" allowBlank="1" showInputMessage="1" showErrorMessage="1">
          <x14:formula1>
            <xm:f>Master!$M$2:$M$10</xm:f>
          </x14:formula1>
          <xm:sqref>E9:E108</xm:sqref>
        </x14:dataValidation>
        <x14:dataValidation type="list" allowBlank="1" showInputMessage="1" showErrorMessage="1">
          <x14:formula1>
            <xm:f>Master!$I$2:$I$3</xm:f>
          </x14:formula1>
          <xm:sqref>O9:O108</xm:sqref>
        </x14:dataValidation>
        <x14:dataValidation type="list" allowBlank="1" showInputMessage="1" showErrorMessage="1">
          <x14:formula1>
            <xm:f>Master!$Q$2:$Q$1100</xm:f>
          </x14:formula1>
          <xm:sqref>H9:H108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08"/>
  <sheetViews>
    <sheetView zoomScale="90" zoomScaleNormal="90" zoomScaleSheetLayoutView="40" workbookViewId="0"/>
  </sheetViews>
  <sheetFormatPr defaultColWidth="9" defaultRowHeight="20" x14ac:dyDescent="0.65"/>
  <cols>
    <col min="1" max="1" width="19" style="9" customWidth="1"/>
    <col min="2" max="2" width="26.58203125" style="9" customWidth="1"/>
    <col min="3" max="3" width="31.75" style="9" customWidth="1"/>
    <col min="4" max="4" width="31.08203125" style="9" customWidth="1"/>
    <col min="5" max="5" width="25" style="9" customWidth="1"/>
    <col min="6" max="6" width="25.83203125" style="9" customWidth="1"/>
    <col min="7" max="16384" width="9" style="9"/>
  </cols>
  <sheetData>
    <row r="1" spans="1:21" ht="20.5" x14ac:dyDescent="0.65">
      <c r="A1" s="50" t="s">
        <v>5005</v>
      </c>
      <c r="B1" s="50"/>
      <c r="C1" s="51"/>
      <c r="E1" s="10"/>
    </row>
    <row r="2" spans="1:21" ht="20.5" x14ac:dyDescent="0.65">
      <c r="A2" s="50" t="s">
        <v>8</v>
      </c>
      <c r="B2" s="102" t="str">
        <f>'B2 สรุป'!B2</f>
        <v>โปรดระบุรหัสสถาบันการเงินของท่าน</v>
      </c>
    </row>
    <row r="3" spans="1:21" ht="20.5" x14ac:dyDescent="0.65">
      <c r="A3" s="50" t="s">
        <v>2</v>
      </c>
      <c r="B3" s="103" t="str">
        <f>'B2 สรุป'!B3</f>
        <v>โปรดระบุชื่อสถาบันการเงินของท่าน</v>
      </c>
      <c r="E3" s="10"/>
    </row>
    <row r="4" spans="1:21" ht="41" x14ac:dyDescent="0.65">
      <c r="A4" s="52" t="s">
        <v>5021</v>
      </c>
      <c r="B4" s="110">
        <f>'B2 สรุป'!B4</f>
        <v>44176</v>
      </c>
      <c r="E4" s="12"/>
    </row>
    <row r="5" spans="1:21" ht="20.5" x14ac:dyDescent="0.65">
      <c r="A5" s="52"/>
      <c r="E5" s="12"/>
    </row>
    <row r="6" spans="1:21" ht="22.5" customHeight="1" x14ac:dyDescent="0.65">
      <c r="A6" s="14"/>
      <c r="B6" s="104"/>
      <c r="C6" s="104"/>
      <c r="D6" s="104"/>
      <c r="E6" s="104"/>
      <c r="F6" s="13"/>
      <c r="G6" s="13"/>
      <c r="H6" s="104"/>
      <c r="I6" s="104"/>
      <c r="J6" s="104"/>
      <c r="K6" s="104"/>
      <c r="L6" s="104"/>
      <c r="M6" s="12"/>
      <c r="N6" s="12"/>
      <c r="O6" s="12"/>
      <c r="P6" s="12"/>
      <c r="R6" s="13"/>
      <c r="U6" s="13"/>
    </row>
    <row r="7" spans="1:21" ht="22.5" customHeight="1" x14ac:dyDescent="0.65">
      <c r="A7" s="14" t="s">
        <v>4990</v>
      </c>
      <c r="B7" s="14"/>
      <c r="C7" s="15"/>
      <c r="D7" s="12"/>
      <c r="E7" s="12"/>
    </row>
    <row r="8" spans="1:21" ht="61.5" x14ac:dyDescent="0.65">
      <c r="A8" s="42" t="s">
        <v>0</v>
      </c>
      <c r="B8" s="49" t="s">
        <v>5003</v>
      </c>
      <c r="C8" s="49" t="s">
        <v>5004</v>
      </c>
      <c r="D8" s="49" t="s">
        <v>5022</v>
      </c>
      <c r="E8" s="49" t="s">
        <v>5023</v>
      </c>
      <c r="F8" s="49" t="s">
        <v>1346</v>
      </c>
    </row>
    <row r="9" spans="1:21" x14ac:dyDescent="0.65">
      <c r="A9" s="43"/>
      <c r="B9" s="43"/>
      <c r="C9" s="43"/>
      <c r="D9" s="112"/>
      <c r="E9" s="44"/>
      <c r="F9" s="113"/>
    </row>
    <row r="10" spans="1:21" x14ac:dyDescent="0.65">
      <c r="A10" s="46"/>
      <c r="B10" s="43"/>
      <c r="C10" s="43"/>
      <c r="D10" s="112"/>
      <c r="E10" s="44"/>
      <c r="F10" s="113"/>
    </row>
    <row r="11" spans="1:21" x14ac:dyDescent="0.65">
      <c r="A11" s="43"/>
      <c r="B11" s="43"/>
      <c r="C11" s="43"/>
      <c r="D11" s="112"/>
      <c r="E11" s="44"/>
      <c r="F11" s="113"/>
    </row>
    <row r="12" spans="1:21" x14ac:dyDescent="0.65">
      <c r="A12" s="46"/>
      <c r="B12" s="43"/>
      <c r="C12" s="43"/>
      <c r="D12" s="112"/>
      <c r="E12" s="44"/>
      <c r="F12" s="113"/>
    </row>
    <row r="13" spans="1:21" x14ac:dyDescent="0.65">
      <c r="A13" s="43"/>
      <c r="B13" s="43"/>
      <c r="C13" s="43"/>
      <c r="D13" s="112"/>
      <c r="E13" s="44"/>
      <c r="F13" s="113"/>
    </row>
    <row r="14" spans="1:21" x14ac:dyDescent="0.65">
      <c r="A14" s="43"/>
      <c r="B14" s="43"/>
      <c r="C14" s="43"/>
      <c r="D14" s="112"/>
      <c r="E14" s="44"/>
      <c r="F14" s="113"/>
    </row>
    <row r="15" spans="1:21" x14ac:dyDescent="0.65">
      <c r="A15" s="46"/>
      <c r="B15" s="43"/>
      <c r="C15" s="43"/>
      <c r="D15" s="112"/>
      <c r="E15" s="44"/>
      <c r="F15" s="113"/>
    </row>
    <row r="16" spans="1:21" x14ac:dyDescent="0.65">
      <c r="A16" s="43"/>
      <c r="B16" s="43"/>
      <c r="C16" s="43"/>
      <c r="D16" s="112"/>
      <c r="E16" s="44"/>
      <c r="F16" s="113"/>
    </row>
    <row r="17" spans="1:6" x14ac:dyDescent="0.65">
      <c r="A17" s="46"/>
      <c r="B17" s="43"/>
      <c r="C17" s="43"/>
      <c r="D17" s="112"/>
      <c r="E17" s="44"/>
      <c r="F17" s="113"/>
    </row>
    <row r="18" spans="1:6" x14ac:dyDescent="0.65">
      <c r="A18" s="43"/>
      <c r="B18" s="43"/>
      <c r="C18" s="43"/>
      <c r="D18" s="112"/>
      <c r="E18" s="44"/>
      <c r="F18" s="113"/>
    </row>
    <row r="19" spans="1:6" x14ac:dyDescent="0.65">
      <c r="A19" s="43"/>
      <c r="B19" s="43"/>
      <c r="C19" s="43"/>
      <c r="D19" s="112"/>
      <c r="E19" s="44"/>
      <c r="F19" s="113"/>
    </row>
    <row r="20" spans="1:6" x14ac:dyDescent="0.65">
      <c r="A20" s="46"/>
      <c r="B20" s="43"/>
      <c r="C20" s="43"/>
      <c r="D20" s="112"/>
      <c r="E20" s="44"/>
      <c r="F20" s="113"/>
    </row>
    <row r="21" spans="1:6" x14ac:dyDescent="0.65">
      <c r="A21" s="43"/>
      <c r="B21" s="43"/>
      <c r="C21" s="43"/>
      <c r="D21" s="112"/>
      <c r="E21" s="44"/>
      <c r="F21" s="113"/>
    </row>
    <row r="22" spans="1:6" x14ac:dyDescent="0.65">
      <c r="A22" s="46"/>
      <c r="B22" s="43"/>
      <c r="C22" s="43"/>
      <c r="D22" s="112"/>
      <c r="E22" s="44"/>
      <c r="F22" s="113"/>
    </row>
    <row r="23" spans="1:6" x14ac:dyDescent="0.65">
      <c r="A23" s="43"/>
      <c r="B23" s="43"/>
      <c r="C23" s="43"/>
      <c r="D23" s="112"/>
      <c r="E23" s="44"/>
      <c r="F23" s="113"/>
    </row>
    <row r="24" spans="1:6" x14ac:dyDescent="0.65">
      <c r="A24" s="43"/>
      <c r="B24" s="43"/>
      <c r="C24" s="43"/>
      <c r="D24" s="112"/>
      <c r="E24" s="44"/>
      <c r="F24" s="113"/>
    </row>
    <row r="25" spans="1:6" x14ac:dyDescent="0.65">
      <c r="A25" s="46"/>
      <c r="B25" s="43"/>
      <c r="C25" s="43"/>
      <c r="D25" s="112"/>
      <c r="E25" s="44"/>
      <c r="F25" s="113"/>
    </row>
    <row r="26" spans="1:6" x14ac:dyDescent="0.65">
      <c r="A26" s="43"/>
      <c r="B26" s="43"/>
      <c r="C26" s="43"/>
      <c r="D26" s="112"/>
      <c r="E26" s="44"/>
      <c r="F26" s="113"/>
    </row>
    <row r="27" spans="1:6" x14ac:dyDescent="0.65">
      <c r="A27" s="46"/>
      <c r="B27" s="43"/>
      <c r="C27" s="43"/>
      <c r="D27" s="112"/>
      <c r="E27" s="44"/>
      <c r="F27" s="113"/>
    </row>
    <row r="28" spans="1:6" x14ac:dyDescent="0.65">
      <c r="A28" s="43"/>
      <c r="B28" s="43"/>
      <c r="C28" s="43"/>
      <c r="D28" s="112"/>
      <c r="E28" s="44"/>
      <c r="F28" s="113"/>
    </row>
    <row r="29" spans="1:6" x14ac:dyDescent="0.65">
      <c r="A29" s="43"/>
      <c r="B29" s="43"/>
      <c r="C29" s="43"/>
      <c r="D29" s="112"/>
      <c r="E29" s="44"/>
      <c r="F29" s="113"/>
    </row>
    <row r="30" spans="1:6" x14ac:dyDescent="0.65">
      <c r="A30" s="46"/>
      <c r="B30" s="43"/>
      <c r="C30" s="43"/>
      <c r="D30" s="112"/>
      <c r="E30" s="44"/>
      <c r="F30" s="113"/>
    </row>
    <row r="31" spans="1:6" x14ac:dyDescent="0.65">
      <c r="A31" s="43"/>
      <c r="B31" s="43"/>
      <c r="C31" s="43"/>
      <c r="D31" s="112"/>
      <c r="E31" s="44"/>
      <c r="F31" s="113"/>
    </row>
    <row r="32" spans="1:6" x14ac:dyDescent="0.65">
      <c r="A32" s="46"/>
      <c r="B32" s="43"/>
      <c r="C32" s="43"/>
      <c r="D32" s="112"/>
      <c r="E32" s="44"/>
      <c r="F32" s="113"/>
    </row>
    <row r="33" spans="1:6" x14ac:dyDescent="0.65">
      <c r="A33" s="43"/>
      <c r="B33" s="43"/>
      <c r="C33" s="43"/>
      <c r="D33" s="112"/>
      <c r="E33" s="44"/>
      <c r="F33" s="113"/>
    </row>
    <row r="34" spans="1:6" x14ac:dyDescent="0.65">
      <c r="A34" s="43"/>
      <c r="B34" s="43"/>
      <c r="C34" s="43"/>
      <c r="D34" s="112"/>
      <c r="E34" s="44"/>
      <c r="F34" s="113"/>
    </row>
    <row r="35" spans="1:6" x14ac:dyDescent="0.65">
      <c r="A35" s="46"/>
      <c r="B35" s="43"/>
      <c r="C35" s="43"/>
      <c r="D35" s="112"/>
      <c r="E35" s="44"/>
      <c r="F35" s="113"/>
    </row>
    <row r="36" spans="1:6" x14ac:dyDescent="0.65">
      <c r="A36" s="43"/>
      <c r="B36" s="43"/>
      <c r="C36" s="43"/>
      <c r="D36" s="112"/>
      <c r="E36" s="44"/>
      <c r="F36" s="113"/>
    </row>
    <row r="37" spans="1:6" x14ac:dyDescent="0.65">
      <c r="A37" s="46"/>
      <c r="B37" s="43"/>
      <c r="C37" s="43"/>
      <c r="D37" s="112"/>
      <c r="E37" s="44"/>
      <c r="F37" s="113"/>
    </row>
    <row r="38" spans="1:6" x14ac:dyDescent="0.65">
      <c r="A38" s="43"/>
      <c r="B38" s="43"/>
      <c r="C38" s="43"/>
      <c r="D38" s="112"/>
      <c r="E38" s="44"/>
      <c r="F38" s="113"/>
    </row>
    <row r="39" spans="1:6" x14ac:dyDescent="0.65">
      <c r="A39" s="43"/>
      <c r="B39" s="43"/>
      <c r="C39" s="43"/>
      <c r="D39" s="112"/>
      <c r="E39" s="44"/>
      <c r="F39" s="113"/>
    </row>
    <row r="40" spans="1:6" x14ac:dyDescent="0.65">
      <c r="A40" s="46"/>
      <c r="B40" s="43"/>
      <c r="C40" s="43"/>
      <c r="D40" s="112"/>
      <c r="E40" s="44"/>
      <c r="F40" s="113"/>
    </row>
    <row r="41" spans="1:6" x14ac:dyDescent="0.65">
      <c r="A41" s="43"/>
      <c r="B41" s="43"/>
      <c r="C41" s="43"/>
      <c r="D41" s="112"/>
      <c r="E41" s="44"/>
      <c r="F41" s="113"/>
    </row>
    <row r="42" spans="1:6" x14ac:dyDescent="0.65">
      <c r="A42" s="46"/>
      <c r="B42" s="43"/>
      <c r="C42" s="43"/>
      <c r="D42" s="112"/>
      <c r="E42" s="44"/>
      <c r="F42" s="113"/>
    </row>
    <row r="43" spans="1:6" x14ac:dyDescent="0.65">
      <c r="A43" s="43"/>
      <c r="B43" s="43"/>
      <c r="C43" s="43"/>
      <c r="D43" s="112"/>
      <c r="E43" s="44"/>
      <c r="F43" s="113"/>
    </row>
    <row r="44" spans="1:6" x14ac:dyDescent="0.65">
      <c r="A44" s="43"/>
      <c r="B44" s="43"/>
      <c r="C44" s="43"/>
      <c r="D44" s="112"/>
      <c r="E44" s="44"/>
      <c r="F44" s="113"/>
    </row>
    <row r="45" spans="1:6" x14ac:dyDescent="0.65">
      <c r="A45" s="46"/>
      <c r="B45" s="43"/>
      <c r="C45" s="43"/>
      <c r="D45" s="112"/>
      <c r="E45" s="44"/>
      <c r="F45" s="113"/>
    </row>
    <row r="46" spans="1:6" x14ac:dyDescent="0.65">
      <c r="A46" s="43"/>
      <c r="B46" s="43"/>
      <c r="C46" s="43"/>
      <c r="D46" s="112"/>
      <c r="E46" s="44"/>
      <c r="F46" s="113"/>
    </row>
    <row r="47" spans="1:6" x14ac:dyDescent="0.65">
      <c r="A47" s="46"/>
      <c r="B47" s="43"/>
      <c r="C47" s="43"/>
      <c r="D47" s="112"/>
      <c r="E47" s="44"/>
      <c r="F47" s="113"/>
    </row>
    <row r="48" spans="1:6" x14ac:dyDescent="0.65">
      <c r="A48" s="43"/>
      <c r="B48" s="43"/>
      <c r="C48" s="43"/>
      <c r="D48" s="112"/>
      <c r="E48" s="44"/>
      <c r="F48" s="113"/>
    </row>
    <row r="49" spans="1:6" x14ac:dyDescent="0.65">
      <c r="A49" s="43"/>
      <c r="B49" s="43"/>
      <c r="C49" s="43"/>
      <c r="D49" s="112"/>
      <c r="E49" s="44"/>
      <c r="F49" s="113"/>
    </row>
    <row r="50" spans="1:6" x14ac:dyDescent="0.65">
      <c r="A50" s="46"/>
      <c r="B50" s="43"/>
      <c r="C50" s="43"/>
      <c r="D50" s="112"/>
      <c r="E50" s="44"/>
      <c r="F50" s="113"/>
    </row>
    <row r="51" spans="1:6" x14ac:dyDescent="0.65">
      <c r="A51" s="43"/>
      <c r="B51" s="43"/>
      <c r="C51" s="43"/>
      <c r="D51" s="112"/>
      <c r="E51" s="44"/>
      <c r="F51" s="113"/>
    </row>
    <row r="52" spans="1:6" x14ac:dyDescent="0.65">
      <c r="A52" s="46"/>
      <c r="B52" s="43"/>
      <c r="C52" s="43"/>
      <c r="D52" s="112"/>
      <c r="E52" s="44"/>
      <c r="F52" s="113"/>
    </row>
    <row r="53" spans="1:6" x14ac:dyDescent="0.65">
      <c r="A53" s="43"/>
      <c r="B53" s="43"/>
      <c r="C53" s="43"/>
      <c r="D53" s="112"/>
      <c r="E53" s="44"/>
      <c r="F53" s="113"/>
    </row>
    <row r="54" spans="1:6" x14ac:dyDescent="0.65">
      <c r="A54" s="43"/>
      <c r="B54" s="43"/>
      <c r="C54" s="43"/>
      <c r="D54" s="112"/>
      <c r="E54" s="44"/>
      <c r="F54" s="113"/>
    </row>
    <row r="55" spans="1:6" x14ac:dyDescent="0.65">
      <c r="A55" s="46"/>
      <c r="B55" s="43"/>
      <c r="C55" s="43"/>
      <c r="D55" s="112"/>
      <c r="E55" s="44"/>
      <c r="F55" s="113"/>
    </row>
    <row r="56" spans="1:6" x14ac:dyDescent="0.65">
      <c r="A56" s="43"/>
      <c r="B56" s="43"/>
      <c r="C56" s="43"/>
      <c r="D56" s="112"/>
      <c r="E56" s="44"/>
      <c r="F56" s="113"/>
    </row>
    <row r="57" spans="1:6" x14ac:dyDescent="0.65">
      <c r="A57" s="46"/>
      <c r="B57" s="43"/>
      <c r="C57" s="43"/>
      <c r="D57" s="112"/>
      <c r="E57" s="44"/>
      <c r="F57" s="113"/>
    </row>
    <row r="58" spans="1:6" x14ac:dyDescent="0.65">
      <c r="A58" s="43"/>
      <c r="B58" s="43"/>
      <c r="C58" s="43"/>
      <c r="D58" s="112"/>
      <c r="E58" s="44"/>
      <c r="F58" s="113"/>
    </row>
    <row r="59" spans="1:6" x14ac:dyDescent="0.65">
      <c r="A59" s="43"/>
      <c r="B59" s="43"/>
      <c r="C59" s="43"/>
      <c r="D59" s="112"/>
      <c r="E59" s="44"/>
      <c r="F59" s="113"/>
    </row>
    <row r="60" spans="1:6" x14ac:dyDescent="0.65">
      <c r="A60" s="46"/>
      <c r="B60" s="43"/>
      <c r="C60" s="43"/>
      <c r="D60" s="112"/>
      <c r="E60" s="44"/>
      <c r="F60" s="113"/>
    </row>
    <row r="61" spans="1:6" x14ac:dyDescent="0.65">
      <c r="A61" s="43"/>
      <c r="B61" s="43"/>
      <c r="C61" s="43"/>
      <c r="D61" s="112"/>
      <c r="E61" s="44"/>
      <c r="F61" s="113"/>
    </row>
    <row r="62" spans="1:6" x14ac:dyDescent="0.65">
      <c r="A62" s="46"/>
      <c r="B62" s="43"/>
      <c r="C62" s="43"/>
      <c r="D62" s="112"/>
      <c r="E62" s="44"/>
      <c r="F62" s="113"/>
    </row>
    <row r="63" spans="1:6" x14ac:dyDescent="0.65">
      <c r="A63" s="43"/>
      <c r="B63" s="43"/>
      <c r="C63" s="43"/>
      <c r="D63" s="112"/>
      <c r="E63" s="44"/>
      <c r="F63" s="113"/>
    </row>
    <row r="64" spans="1:6" x14ac:dyDescent="0.65">
      <c r="A64" s="43"/>
      <c r="B64" s="43"/>
      <c r="C64" s="43"/>
      <c r="D64" s="112"/>
      <c r="E64" s="44"/>
      <c r="F64" s="113"/>
    </row>
    <row r="65" spans="1:6" x14ac:dyDescent="0.65">
      <c r="A65" s="46"/>
      <c r="B65" s="43"/>
      <c r="C65" s="43"/>
      <c r="D65" s="112"/>
      <c r="E65" s="44"/>
      <c r="F65" s="113"/>
    </row>
    <row r="66" spans="1:6" x14ac:dyDescent="0.65">
      <c r="A66" s="43"/>
      <c r="B66" s="43"/>
      <c r="C66" s="43"/>
      <c r="D66" s="112"/>
      <c r="E66" s="44"/>
      <c r="F66" s="113"/>
    </row>
    <row r="67" spans="1:6" x14ac:dyDescent="0.65">
      <c r="A67" s="46"/>
      <c r="B67" s="43"/>
      <c r="C67" s="43"/>
      <c r="D67" s="112"/>
      <c r="E67" s="44"/>
      <c r="F67" s="113"/>
    </row>
    <row r="68" spans="1:6" x14ac:dyDescent="0.65">
      <c r="A68" s="43"/>
      <c r="B68" s="43"/>
      <c r="C68" s="43"/>
      <c r="D68" s="112"/>
      <c r="E68" s="44"/>
      <c r="F68" s="113"/>
    </row>
    <row r="69" spans="1:6" x14ac:dyDescent="0.65">
      <c r="A69" s="43"/>
      <c r="B69" s="43"/>
      <c r="C69" s="43"/>
      <c r="D69" s="112"/>
      <c r="E69" s="44"/>
      <c r="F69" s="113"/>
    </row>
    <row r="70" spans="1:6" x14ac:dyDescent="0.65">
      <c r="A70" s="46"/>
      <c r="B70" s="43"/>
      <c r="C70" s="43"/>
      <c r="D70" s="112"/>
      <c r="E70" s="44"/>
      <c r="F70" s="113"/>
    </row>
    <row r="71" spans="1:6" x14ac:dyDescent="0.65">
      <c r="A71" s="43"/>
      <c r="B71" s="43"/>
      <c r="C71" s="43"/>
      <c r="D71" s="112"/>
      <c r="E71" s="44"/>
      <c r="F71" s="113"/>
    </row>
    <row r="72" spans="1:6" x14ac:dyDescent="0.65">
      <c r="A72" s="46"/>
      <c r="B72" s="43"/>
      <c r="C72" s="43"/>
      <c r="D72" s="112"/>
      <c r="E72" s="44"/>
      <c r="F72" s="113"/>
    </row>
    <row r="73" spans="1:6" x14ac:dyDescent="0.65">
      <c r="A73" s="43"/>
      <c r="B73" s="43"/>
      <c r="C73" s="43"/>
      <c r="D73" s="112"/>
      <c r="E73" s="44"/>
      <c r="F73" s="113"/>
    </row>
    <row r="74" spans="1:6" x14ac:dyDescent="0.65">
      <c r="A74" s="43"/>
      <c r="B74" s="43"/>
      <c r="C74" s="43"/>
      <c r="D74" s="112"/>
      <c r="E74" s="44"/>
      <c r="F74" s="113"/>
    </row>
    <row r="75" spans="1:6" x14ac:dyDescent="0.65">
      <c r="A75" s="46"/>
      <c r="B75" s="43"/>
      <c r="C75" s="43"/>
      <c r="D75" s="112"/>
      <c r="E75" s="44"/>
      <c r="F75" s="113"/>
    </row>
    <row r="76" spans="1:6" x14ac:dyDescent="0.65">
      <c r="A76" s="43"/>
      <c r="B76" s="43"/>
      <c r="C76" s="43"/>
      <c r="D76" s="112"/>
      <c r="E76" s="44"/>
      <c r="F76" s="113"/>
    </row>
    <row r="77" spans="1:6" x14ac:dyDescent="0.65">
      <c r="A77" s="46"/>
      <c r="B77" s="43"/>
      <c r="C77" s="43"/>
      <c r="D77" s="112"/>
      <c r="E77" s="44"/>
      <c r="F77" s="113"/>
    </row>
    <row r="78" spans="1:6" x14ac:dyDescent="0.65">
      <c r="A78" s="43"/>
      <c r="B78" s="43"/>
      <c r="C78" s="43"/>
      <c r="D78" s="112"/>
      <c r="E78" s="44"/>
      <c r="F78" s="113"/>
    </row>
    <row r="79" spans="1:6" x14ac:dyDescent="0.65">
      <c r="A79" s="43"/>
      <c r="B79" s="43"/>
      <c r="C79" s="43"/>
      <c r="D79" s="112"/>
      <c r="E79" s="44"/>
      <c r="F79" s="113"/>
    </row>
    <row r="80" spans="1:6" x14ac:dyDescent="0.65">
      <c r="A80" s="46"/>
      <c r="B80" s="43"/>
      <c r="C80" s="43"/>
      <c r="D80" s="112"/>
      <c r="E80" s="44"/>
      <c r="F80" s="113"/>
    </row>
    <row r="81" spans="1:6" x14ac:dyDescent="0.65">
      <c r="A81" s="43"/>
      <c r="B81" s="43"/>
      <c r="C81" s="43"/>
      <c r="D81" s="112"/>
      <c r="E81" s="44"/>
      <c r="F81" s="113"/>
    </row>
    <row r="82" spans="1:6" x14ac:dyDescent="0.65">
      <c r="A82" s="46"/>
      <c r="B82" s="43"/>
      <c r="C82" s="43"/>
      <c r="D82" s="112"/>
      <c r="E82" s="44"/>
      <c r="F82" s="113"/>
    </row>
    <row r="83" spans="1:6" x14ac:dyDescent="0.65">
      <c r="A83" s="43"/>
      <c r="B83" s="43"/>
      <c r="C83" s="43"/>
      <c r="D83" s="112"/>
      <c r="E83" s="44"/>
      <c r="F83" s="113"/>
    </row>
    <row r="84" spans="1:6" x14ac:dyDescent="0.65">
      <c r="A84" s="43"/>
      <c r="B84" s="43"/>
      <c r="C84" s="43"/>
      <c r="D84" s="112"/>
      <c r="E84" s="44"/>
      <c r="F84" s="113"/>
    </row>
    <row r="85" spans="1:6" x14ac:dyDescent="0.65">
      <c r="A85" s="46"/>
      <c r="B85" s="43"/>
      <c r="C85" s="43"/>
      <c r="D85" s="112"/>
      <c r="E85" s="44"/>
      <c r="F85" s="113"/>
    </row>
    <row r="86" spans="1:6" x14ac:dyDescent="0.65">
      <c r="A86" s="43"/>
      <c r="B86" s="43"/>
      <c r="C86" s="43"/>
      <c r="D86" s="112"/>
      <c r="E86" s="44"/>
      <c r="F86" s="113"/>
    </row>
    <row r="87" spans="1:6" x14ac:dyDescent="0.65">
      <c r="A87" s="46"/>
      <c r="B87" s="43"/>
      <c r="C87" s="43"/>
      <c r="D87" s="112"/>
      <c r="E87" s="44"/>
      <c r="F87" s="113"/>
    </row>
    <row r="88" spans="1:6" x14ac:dyDescent="0.65">
      <c r="A88" s="43"/>
      <c r="B88" s="43"/>
      <c r="C88" s="43"/>
      <c r="D88" s="112"/>
      <c r="E88" s="44"/>
      <c r="F88" s="113"/>
    </row>
    <row r="89" spans="1:6" x14ac:dyDescent="0.65">
      <c r="A89" s="43"/>
      <c r="B89" s="43"/>
      <c r="C89" s="43"/>
      <c r="D89" s="112"/>
      <c r="E89" s="44"/>
      <c r="F89" s="113"/>
    </row>
    <row r="90" spans="1:6" x14ac:dyDescent="0.65">
      <c r="A90" s="46"/>
      <c r="B90" s="43"/>
      <c r="C90" s="43"/>
      <c r="D90" s="112"/>
      <c r="E90" s="44"/>
      <c r="F90" s="113"/>
    </row>
    <row r="91" spans="1:6" x14ac:dyDescent="0.65">
      <c r="A91" s="43"/>
      <c r="B91" s="43"/>
      <c r="C91" s="43"/>
      <c r="D91" s="112"/>
      <c r="E91" s="44"/>
      <c r="F91" s="113"/>
    </row>
    <row r="92" spans="1:6" x14ac:dyDescent="0.65">
      <c r="A92" s="46"/>
      <c r="B92" s="43"/>
      <c r="C92" s="43"/>
      <c r="D92" s="112"/>
      <c r="E92" s="44"/>
      <c r="F92" s="113"/>
    </row>
    <row r="93" spans="1:6" x14ac:dyDescent="0.65">
      <c r="A93" s="43"/>
      <c r="B93" s="43"/>
      <c r="C93" s="43"/>
      <c r="D93" s="112"/>
      <c r="E93" s="44"/>
      <c r="F93" s="113"/>
    </row>
    <row r="94" spans="1:6" x14ac:dyDescent="0.65">
      <c r="A94" s="43"/>
      <c r="B94" s="43"/>
      <c r="C94" s="43"/>
      <c r="D94" s="112"/>
      <c r="E94" s="44"/>
      <c r="F94" s="113"/>
    </row>
    <row r="95" spans="1:6" x14ac:dyDescent="0.65">
      <c r="A95" s="46"/>
      <c r="B95" s="43"/>
      <c r="C95" s="43"/>
      <c r="D95" s="112"/>
      <c r="E95" s="44"/>
      <c r="F95" s="113"/>
    </row>
    <row r="96" spans="1:6" x14ac:dyDescent="0.65">
      <c r="A96" s="43"/>
      <c r="B96" s="43"/>
      <c r="C96" s="43"/>
      <c r="D96" s="112"/>
      <c r="E96" s="44"/>
      <c r="F96" s="113"/>
    </row>
    <row r="97" spans="1:6" x14ac:dyDescent="0.65">
      <c r="A97" s="46"/>
      <c r="B97" s="43"/>
      <c r="C97" s="43"/>
      <c r="D97" s="112"/>
      <c r="E97" s="44"/>
      <c r="F97" s="113"/>
    </row>
    <row r="98" spans="1:6" x14ac:dyDescent="0.65">
      <c r="A98" s="43"/>
      <c r="B98" s="43"/>
      <c r="C98" s="43"/>
      <c r="D98" s="112"/>
      <c r="E98" s="44"/>
      <c r="F98" s="113"/>
    </row>
    <row r="99" spans="1:6" x14ac:dyDescent="0.65">
      <c r="A99" s="43"/>
      <c r="B99" s="43"/>
      <c r="C99" s="43"/>
      <c r="D99" s="112"/>
      <c r="E99" s="44"/>
      <c r="F99" s="113"/>
    </row>
    <row r="100" spans="1:6" x14ac:dyDescent="0.65">
      <c r="A100" s="46"/>
      <c r="B100" s="43"/>
      <c r="C100" s="43"/>
      <c r="D100" s="112"/>
      <c r="E100" s="44"/>
      <c r="F100" s="113"/>
    </row>
    <row r="101" spans="1:6" x14ac:dyDescent="0.65">
      <c r="A101" s="43"/>
      <c r="B101" s="43"/>
      <c r="C101" s="43"/>
      <c r="D101" s="112"/>
      <c r="E101" s="44"/>
      <c r="F101" s="113"/>
    </row>
    <row r="102" spans="1:6" x14ac:dyDescent="0.65">
      <c r="A102" s="46"/>
      <c r="B102" s="43"/>
      <c r="C102" s="43"/>
      <c r="D102" s="112"/>
      <c r="E102" s="44"/>
      <c r="F102" s="113"/>
    </row>
    <row r="103" spans="1:6" x14ac:dyDescent="0.65">
      <c r="A103" s="43"/>
      <c r="B103" s="43"/>
      <c r="C103" s="43"/>
      <c r="D103" s="112"/>
      <c r="E103" s="44"/>
      <c r="F103" s="113"/>
    </row>
    <row r="104" spans="1:6" x14ac:dyDescent="0.65">
      <c r="A104" s="43"/>
      <c r="B104" s="43"/>
      <c r="C104" s="43"/>
      <c r="D104" s="112"/>
      <c r="E104" s="44"/>
      <c r="F104" s="113"/>
    </row>
    <row r="105" spans="1:6" x14ac:dyDescent="0.65">
      <c r="A105" s="46"/>
      <c r="B105" s="43"/>
      <c r="C105" s="43"/>
      <c r="D105" s="112"/>
      <c r="E105" s="44"/>
      <c r="F105" s="113"/>
    </row>
    <row r="106" spans="1:6" x14ac:dyDescent="0.65">
      <c r="A106" s="43"/>
      <c r="B106" s="43"/>
      <c r="C106" s="43"/>
      <c r="D106" s="112"/>
      <c r="E106" s="44"/>
      <c r="F106" s="113"/>
    </row>
    <row r="107" spans="1:6" x14ac:dyDescent="0.65">
      <c r="A107" s="46"/>
      <c r="B107" s="43"/>
      <c r="C107" s="43"/>
      <c r="D107" s="112"/>
      <c r="E107" s="44"/>
      <c r="F107" s="113"/>
    </row>
    <row r="108" spans="1:6" x14ac:dyDescent="0.65">
      <c r="A108" s="43"/>
      <c r="B108" s="43"/>
      <c r="C108" s="43"/>
      <c r="D108" s="112"/>
      <c r="E108" s="44"/>
      <c r="F108" s="113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Master!$M$2:$M$10</xm:f>
          </x14:formula1>
          <xm:sqref>E9:E108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64"/>
  <sheetViews>
    <sheetView workbookViewId="0"/>
  </sheetViews>
  <sheetFormatPr defaultColWidth="9" defaultRowHeight="20" x14ac:dyDescent="0.6"/>
  <cols>
    <col min="1" max="1" width="27.75" style="8" bestFit="1" customWidth="1"/>
    <col min="2" max="2" width="36.25" style="8" bestFit="1" customWidth="1"/>
    <col min="3" max="3" width="9" style="6"/>
    <col min="4" max="4" width="9" style="7"/>
    <col min="5" max="5" width="8.08203125" style="7" bestFit="1" customWidth="1"/>
    <col min="6" max="6" width="9.582031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83203125" style="6" bestFit="1" customWidth="1"/>
    <col min="12" max="12" width="9" style="6"/>
    <col min="13" max="13" width="58.08203125" style="6" customWidth="1"/>
    <col min="14" max="14" width="9" style="6"/>
    <col min="15" max="15" width="17.83203125" style="6" customWidth="1"/>
    <col min="16" max="17" width="9" style="6"/>
    <col min="18" max="18" width="45.08203125" style="6" customWidth="1"/>
    <col min="19" max="19" width="25.25" style="6" customWidth="1"/>
    <col min="20" max="16384" width="9" style="6"/>
  </cols>
  <sheetData>
    <row r="1" spans="1:20" s="19" customFormat="1" ht="20.5" x14ac:dyDescent="0.65">
      <c r="A1" s="18" t="s">
        <v>121</v>
      </c>
      <c r="B1" s="18" t="s">
        <v>122</v>
      </c>
      <c r="D1" s="20" t="s">
        <v>98</v>
      </c>
      <c r="E1" s="20" t="s">
        <v>98</v>
      </c>
      <c r="F1" s="20" t="s">
        <v>84</v>
      </c>
      <c r="G1" s="20" t="s">
        <v>3</v>
      </c>
      <c r="I1" s="21" t="s">
        <v>4</v>
      </c>
      <c r="K1" s="19" t="s">
        <v>5</v>
      </c>
      <c r="M1" s="19" t="s">
        <v>143</v>
      </c>
      <c r="O1" s="19" t="s">
        <v>156</v>
      </c>
      <c r="Q1" s="19" t="s">
        <v>155</v>
      </c>
      <c r="T1" s="19" t="s">
        <v>4997</v>
      </c>
    </row>
    <row r="2" spans="1:20" ht="22.5" x14ac:dyDescent="0.65">
      <c r="A2" s="1" t="s">
        <v>9</v>
      </c>
      <c r="B2" s="1" t="s">
        <v>10</v>
      </c>
      <c r="D2" s="7" t="s">
        <v>85</v>
      </c>
      <c r="E2" s="7" t="s">
        <v>85</v>
      </c>
      <c r="F2" s="7" t="s">
        <v>85</v>
      </c>
      <c r="G2" s="7" t="s">
        <v>85</v>
      </c>
      <c r="I2" s="6" t="s">
        <v>145</v>
      </c>
      <c r="K2" s="6" t="s">
        <v>147</v>
      </c>
      <c r="M2" s="6" t="s">
        <v>4998</v>
      </c>
      <c r="O2" t="s">
        <v>221</v>
      </c>
      <c r="Q2" s="54" t="s">
        <v>1389</v>
      </c>
      <c r="R2" s="6" t="s">
        <v>234</v>
      </c>
      <c r="T2" s="6" t="s">
        <v>4995</v>
      </c>
    </row>
    <row r="3" spans="1:20" ht="22.5" x14ac:dyDescent="0.65">
      <c r="A3" s="1" t="s">
        <v>11</v>
      </c>
      <c r="B3" s="1" t="s">
        <v>12</v>
      </c>
      <c r="D3" s="40" t="s">
        <v>123</v>
      </c>
      <c r="E3" s="7">
        <v>28</v>
      </c>
      <c r="F3" s="7" t="s">
        <v>86</v>
      </c>
      <c r="G3" s="7">
        <v>2020</v>
      </c>
      <c r="I3" s="6" t="s">
        <v>146</v>
      </c>
      <c r="K3" s="6" t="s">
        <v>148</v>
      </c>
      <c r="M3" s="6" t="s">
        <v>4999</v>
      </c>
      <c r="O3" t="s">
        <v>157</v>
      </c>
      <c r="Q3" s="54" t="s">
        <v>1391</v>
      </c>
      <c r="R3" s="6" t="s">
        <v>235</v>
      </c>
      <c r="T3" s="6" t="s">
        <v>4996</v>
      </c>
    </row>
    <row r="4" spans="1:20" ht="22.5" x14ac:dyDescent="0.65">
      <c r="A4" s="1" t="s">
        <v>13</v>
      </c>
      <c r="B4" s="1" t="s">
        <v>14</v>
      </c>
      <c r="D4" s="40" t="s">
        <v>124</v>
      </c>
      <c r="E4" s="7">
        <v>29</v>
      </c>
      <c r="F4" s="7" t="s">
        <v>87</v>
      </c>
      <c r="G4" s="7">
        <v>2021</v>
      </c>
      <c r="K4" s="6" t="s">
        <v>149</v>
      </c>
      <c r="M4" s="6" t="s">
        <v>139</v>
      </c>
      <c r="O4" t="s">
        <v>213</v>
      </c>
      <c r="Q4" s="54" t="s">
        <v>1393</v>
      </c>
      <c r="R4" s="6" t="s">
        <v>236</v>
      </c>
    </row>
    <row r="5" spans="1:20" ht="22.5" x14ac:dyDescent="0.65">
      <c r="A5" s="1" t="s">
        <v>15</v>
      </c>
      <c r="B5" s="1" t="s">
        <v>16</v>
      </c>
      <c r="D5" s="40" t="s">
        <v>125</v>
      </c>
      <c r="E5" s="7">
        <v>30</v>
      </c>
      <c r="F5" s="7" t="s">
        <v>88</v>
      </c>
      <c r="K5" s="6" t="s">
        <v>150</v>
      </c>
      <c r="M5" s="6" t="s">
        <v>5000</v>
      </c>
      <c r="O5" t="s">
        <v>191</v>
      </c>
      <c r="Q5" s="54" t="s">
        <v>1395</v>
      </c>
      <c r="R5" s="6" t="s">
        <v>237</v>
      </c>
    </row>
    <row r="6" spans="1:20" ht="22.5" x14ac:dyDescent="0.65">
      <c r="A6" s="1" t="s">
        <v>17</v>
      </c>
      <c r="B6" s="1" t="s">
        <v>5057</v>
      </c>
      <c r="D6" s="40" t="s">
        <v>126</v>
      </c>
      <c r="E6" s="7">
        <v>31</v>
      </c>
      <c r="F6" s="7" t="s">
        <v>89</v>
      </c>
      <c r="K6" s="6" t="s">
        <v>151</v>
      </c>
      <c r="M6" s="6" t="s">
        <v>140</v>
      </c>
      <c r="O6" t="s">
        <v>206</v>
      </c>
      <c r="Q6" s="54" t="s">
        <v>1397</v>
      </c>
      <c r="R6" s="6" t="s">
        <v>238</v>
      </c>
    </row>
    <row r="7" spans="1:20" ht="22.5" x14ac:dyDescent="0.65">
      <c r="A7" s="1" t="s">
        <v>18</v>
      </c>
      <c r="B7" s="1" t="s">
        <v>19</v>
      </c>
      <c r="D7" s="40" t="s">
        <v>127</v>
      </c>
      <c r="F7" s="7" t="s">
        <v>90</v>
      </c>
      <c r="K7" s="6" t="s">
        <v>152</v>
      </c>
      <c r="M7" s="6" t="s">
        <v>141</v>
      </c>
      <c r="O7" t="s">
        <v>185</v>
      </c>
      <c r="Q7" s="54" t="s">
        <v>1402</v>
      </c>
      <c r="R7" s="6" t="s">
        <v>239</v>
      </c>
    </row>
    <row r="8" spans="1:20" ht="22.5" x14ac:dyDescent="0.65">
      <c r="A8" s="1" t="s">
        <v>20</v>
      </c>
      <c r="B8" s="1" t="s">
        <v>21</v>
      </c>
      <c r="D8" s="40" t="s">
        <v>128</v>
      </c>
      <c r="F8" s="7" t="s">
        <v>91</v>
      </c>
      <c r="M8" s="6" t="s">
        <v>5001</v>
      </c>
      <c r="O8" t="s">
        <v>169</v>
      </c>
      <c r="Q8" s="54" t="s">
        <v>1404</v>
      </c>
      <c r="R8" s="6" t="s">
        <v>240</v>
      </c>
    </row>
    <row r="9" spans="1:20" ht="22.5" x14ac:dyDescent="0.65">
      <c r="A9" s="1" t="s">
        <v>22</v>
      </c>
      <c r="B9" s="1" t="s">
        <v>23</v>
      </c>
      <c r="D9" s="40" t="s">
        <v>129</v>
      </c>
      <c r="F9" s="7" t="s">
        <v>92</v>
      </c>
      <c r="M9" s="6" t="s">
        <v>5002</v>
      </c>
      <c r="O9" t="s">
        <v>171</v>
      </c>
      <c r="Q9" s="54" t="s">
        <v>1409</v>
      </c>
      <c r="R9" s="6" t="s">
        <v>241</v>
      </c>
    </row>
    <row r="10" spans="1:20" ht="22.5" x14ac:dyDescent="0.65">
      <c r="A10" s="1" t="s">
        <v>24</v>
      </c>
      <c r="B10" s="1" t="s">
        <v>25</v>
      </c>
      <c r="D10" s="40" t="s">
        <v>130</v>
      </c>
      <c r="F10" s="7" t="s">
        <v>93</v>
      </c>
      <c r="M10" s="6" t="s">
        <v>142</v>
      </c>
      <c r="O10" t="s">
        <v>167</v>
      </c>
      <c r="Q10" s="54" t="s">
        <v>1411</v>
      </c>
      <c r="R10" s="6" t="s">
        <v>242</v>
      </c>
    </row>
    <row r="11" spans="1:20" ht="22.5" x14ac:dyDescent="0.65">
      <c r="A11" s="1" t="s">
        <v>26</v>
      </c>
      <c r="B11" s="1" t="s">
        <v>27</v>
      </c>
      <c r="D11" s="40" t="s">
        <v>131</v>
      </c>
      <c r="F11" s="7" t="s">
        <v>94</v>
      </c>
      <c r="O11" t="s">
        <v>165</v>
      </c>
      <c r="Q11" s="54" t="s">
        <v>1413</v>
      </c>
      <c r="R11" s="6" t="s">
        <v>243</v>
      </c>
    </row>
    <row r="12" spans="1:20" ht="22.5" x14ac:dyDescent="0.65">
      <c r="A12" s="1" t="s">
        <v>28</v>
      </c>
      <c r="B12" s="1" t="s">
        <v>29</v>
      </c>
      <c r="D12" s="40" t="s">
        <v>132</v>
      </c>
      <c r="F12" s="7" t="s">
        <v>95</v>
      </c>
      <c r="O12" t="s">
        <v>181</v>
      </c>
      <c r="Q12" s="54" t="s">
        <v>1415</v>
      </c>
      <c r="R12" s="6" t="s">
        <v>244</v>
      </c>
    </row>
    <row r="13" spans="1:20" ht="22.5" x14ac:dyDescent="0.65">
      <c r="A13" s="1" t="s">
        <v>30</v>
      </c>
      <c r="B13" s="1" t="s">
        <v>31</v>
      </c>
      <c r="D13" s="40" t="s">
        <v>133</v>
      </c>
      <c r="F13" s="7" t="s">
        <v>96</v>
      </c>
      <c r="O13" t="s">
        <v>226</v>
      </c>
      <c r="Q13" s="54" t="s">
        <v>1417</v>
      </c>
      <c r="R13" s="6" t="s">
        <v>245</v>
      </c>
    </row>
    <row r="14" spans="1:20" ht="22.5" x14ac:dyDescent="0.65">
      <c r="A14" s="1" t="s">
        <v>32</v>
      </c>
      <c r="B14" s="1" t="s">
        <v>33</v>
      </c>
      <c r="D14" s="40">
        <v>12</v>
      </c>
      <c r="F14" s="7" t="s">
        <v>97</v>
      </c>
      <c r="O14" t="s">
        <v>202</v>
      </c>
      <c r="Q14" s="54" t="s">
        <v>1419</v>
      </c>
      <c r="R14" s="6" t="s">
        <v>246</v>
      </c>
    </row>
    <row r="15" spans="1:20" ht="22.5" x14ac:dyDescent="0.65">
      <c r="A15" s="1" t="s">
        <v>34</v>
      </c>
      <c r="B15" s="1" t="s">
        <v>35</v>
      </c>
      <c r="D15" s="40">
        <v>13</v>
      </c>
      <c r="O15" t="s">
        <v>195</v>
      </c>
      <c r="Q15" s="54" t="s">
        <v>1421</v>
      </c>
      <c r="R15" s="6" t="s">
        <v>247</v>
      </c>
    </row>
    <row r="16" spans="1:20" ht="22.5" x14ac:dyDescent="0.65">
      <c r="A16" s="2" t="s">
        <v>36</v>
      </c>
      <c r="B16" s="2" t="s">
        <v>37</v>
      </c>
      <c r="D16" s="40">
        <v>14</v>
      </c>
      <c r="O16" t="s">
        <v>229</v>
      </c>
      <c r="Q16" s="54" t="s">
        <v>1423</v>
      </c>
      <c r="R16" s="6" t="s">
        <v>248</v>
      </c>
    </row>
    <row r="17" spans="1:18" ht="22.5" x14ac:dyDescent="0.65">
      <c r="A17" s="3" t="s">
        <v>38</v>
      </c>
      <c r="B17" s="3" t="s">
        <v>39</v>
      </c>
      <c r="D17" s="40">
        <v>15</v>
      </c>
      <c r="O17" t="s">
        <v>170</v>
      </c>
      <c r="Q17" s="54" t="s">
        <v>1425</v>
      </c>
      <c r="R17" s="6" t="s">
        <v>249</v>
      </c>
    </row>
    <row r="18" spans="1:18" ht="22.5" x14ac:dyDescent="0.65">
      <c r="A18" s="3" t="s">
        <v>40</v>
      </c>
      <c r="B18" s="3" t="s">
        <v>41</v>
      </c>
      <c r="D18" s="40">
        <v>16</v>
      </c>
      <c r="O18" t="s">
        <v>207</v>
      </c>
      <c r="Q18" s="54" t="s">
        <v>1430</v>
      </c>
      <c r="R18" s="6" t="s">
        <v>250</v>
      </c>
    </row>
    <row r="19" spans="1:18" ht="22.5" x14ac:dyDescent="0.65">
      <c r="A19" s="3" t="s">
        <v>42</v>
      </c>
      <c r="B19" s="3" t="s">
        <v>43</v>
      </c>
      <c r="D19" s="40">
        <v>17</v>
      </c>
      <c r="O19" t="s">
        <v>173</v>
      </c>
      <c r="Q19" s="54" t="s">
        <v>1432</v>
      </c>
      <c r="R19" s="6" t="s">
        <v>251</v>
      </c>
    </row>
    <row r="20" spans="1:18" ht="22.5" x14ac:dyDescent="0.65">
      <c r="A20" s="3" t="s">
        <v>44</v>
      </c>
      <c r="B20" s="3" t="s">
        <v>45</v>
      </c>
      <c r="D20" s="40">
        <v>18</v>
      </c>
      <c r="O20" t="s">
        <v>215</v>
      </c>
      <c r="Q20" s="54" t="s">
        <v>1437</v>
      </c>
      <c r="R20" s="6" t="s">
        <v>252</v>
      </c>
    </row>
    <row r="21" spans="1:18" ht="22.5" x14ac:dyDescent="0.65">
      <c r="A21" s="5" t="s">
        <v>76</v>
      </c>
      <c r="B21" s="5" t="s">
        <v>71</v>
      </c>
      <c r="D21" s="40">
        <v>19</v>
      </c>
      <c r="O21" t="s">
        <v>193</v>
      </c>
      <c r="Q21" s="54" t="s">
        <v>1439</v>
      </c>
      <c r="R21" s="6" t="s">
        <v>253</v>
      </c>
    </row>
    <row r="22" spans="1:18" ht="22.5" x14ac:dyDescent="0.65">
      <c r="A22" s="5" t="s">
        <v>80</v>
      </c>
      <c r="B22" s="5" t="s">
        <v>72</v>
      </c>
      <c r="D22" s="40">
        <v>20</v>
      </c>
      <c r="O22" t="s">
        <v>175</v>
      </c>
      <c r="Q22" s="54" t="s">
        <v>1441</v>
      </c>
      <c r="R22" s="6" t="s">
        <v>254</v>
      </c>
    </row>
    <row r="23" spans="1:18" ht="22.5" x14ac:dyDescent="0.65">
      <c r="A23" s="5" t="s">
        <v>78</v>
      </c>
      <c r="B23" s="5" t="s">
        <v>69</v>
      </c>
      <c r="D23" s="40">
        <v>21</v>
      </c>
      <c r="O23" t="s">
        <v>220</v>
      </c>
      <c r="Q23" s="54" t="s">
        <v>1443</v>
      </c>
      <c r="R23" s="6" t="s">
        <v>255</v>
      </c>
    </row>
    <row r="24" spans="1:18" ht="22.5" x14ac:dyDescent="0.65">
      <c r="A24" s="5" t="s">
        <v>79</v>
      </c>
      <c r="B24" s="5" t="s">
        <v>70</v>
      </c>
      <c r="D24" s="40">
        <v>22</v>
      </c>
      <c r="O24" t="s">
        <v>204</v>
      </c>
      <c r="Q24" s="54" t="s">
        <v>1445</v>
      </c>
      <c r="R24" s="6" t="s">
        <v>256</v>
      </c>
    </row>
    <row r="25" spans="1:18" ht="22.5" x14ac:dyDescent="0.65">
      <c r="A25" s="5" t="s">
        <v>81</v>
      </c>
      <c r="B25" s="5" t="s">
        <v>73</v>
      </c>
      <c r="D25" s="40">
        <v>23</v>
      </c>
      <c r="O25" t="s">
        <v>159</v>
      </c>
      <c r="Q25" s="54" t="s">
        <v>1450</v>
      </c>
      <c r="R25" s="6" t="s">
        <v>257</v>
      </c>
    </row>
    <row r="26" spans="1:18" ht="22.5" x14ac:dyDescent="0.65">
      <c r="A26" s="5" t="s">
        <v>82</v>
      </c>
      <c r="B26" s="5" t="s">
        <v>74</v>
      </c>
      <c r="D26" s="40">
        <v>24</v>
      </c>
      <c r="O26" t="s">
        <v>233</v>
      </c>
      <c r="Q26" s="54" t="s">
        <v>1455</v>
      </c>
      <c r="R26" s="6" t="s">
        <v>258</v>
      </c>
    </row>
    <row r="27" spans="1:18" ht="22.5" x14ac:dyDescent="0.65">
      <c r="A27" s="5" t="s">
        <v>83</v>
      </c>
      <c r="B27" s="5" t="s">
        <v>75</v>
      </c>
      <c r="D27" s="40">
        <v>25</v>
      </c>
      <c r="O27" t="s">
        <v>200</v>
      </c>
      <c r="Q27" s="54" t="s">
        <v>1457</v>
      </c>
      <c r="R27" s="6" t="s">
        <v>259</v>
      </c>
    </row>
    <row r="28" spans="1:18" ht="22.5" x14ac:dyDescent="0.65">
      <c r="A28" s="5" t="s">
        <v>77</v>
      </c>
      <c r="B28" s="5" t="s">
        <v>68</v>
      </c>
      <c r="D28" s="40">
        <v>26</v>
      </c>
      <c r="O28" t="s">
        <v>183</v>
      </c>
      <c r="Q28" s="54" t="s">
        <v>1459</v>
      </c>
      <c r="R28" s="6" t="s">
        <v>260</v>
      </c>
    </row>
    <row r="29" spans="1:18" ht="22.5" x14ac:dyDescent="0.65">
      <c r="A29" s="4" t="s">
        <v>46</v>
      </c>
      <c r="B29" s="4" t="s">
        <v>47</v>
      </c>
      <c r="D29" s="40">
        <v>27</v>
      </c>
      <c r="O29" t="s">
        <v>176</v>
      </c>
      <c r="Q29" s="54" t="s">
        <v>1461</v>
      </c>
      <c r="R29" s="6" t="s">
        <v>261</v>
      </c>
    </row>
    <row r="30" spans="1:18" ht="22.5" x14ac:dyDescent="0.65">
      <c r="A30" s="4" t="s">
        <v>48</v>
      </c>
      <c r="B30" s="4" t="s">
        <v>49</v>
      </c>
      <c r="D30" s="40">
        <v>28</v>
      </c>
      <c r="O30" t="s">
        <v>160</v>
      </c>
      <c r="Q30" s="54" t="s">
        <v>1463</v>
      </c>
      <c r="R30" s="6" t="s">
        <v>262</v>
      </c>
    </row>
    <row r="31" spans="1:18" ht="22.5" x14ac:dyDescent="0.65">
      <c r="A31" s="4" t="s">
        <v>50</v>
      </c>
      <c r="B31" s="4" t="s">
        <v>51</v>
      </c>
      <c r="D31" s="40">
        <v>29</v>
      </c>
      <c r="O31" t="s">
        <v>219</v>
      </c>
      <c r="Q31" s="54" t="s">
        <v>1465</v>
      </c>
      <c r="R31" s="6" t="s">
        <v>263</v>
      </c>
    </row>
    <row r="32" spans="1:18" ht="22.5" x14ac:dyDescent="0.65">
      <c r="A32" s="4" t="s">
        <v>52</v>
      </c>
      <c r="B32" s="4" t="s">
        <v>53</v>
      </c>
      <c r="D32" s="40">
        <v>30</v>
      </c>
      <c r="O32" t="s">
        <v>172</v>
      </c>
      <c r="Q32" s="54" t="s">
        <v>1467</v>
      </c>
      <c r="R32" s="6" t="s">
        <v>264</v>
      </c>
    </row>
    <row r="33" spans="1:18" ht="22.5" x14ac:dyDescent="0.65">
      <c r="A33" s="4" t="s">
        <v>54</v>
      </c>
      <c r="B33" s="4" t="s">
        <v>55</v>
      </c>
      <c r="D33" s="40">
        <v>31</v>
      </c>
      <c r="O33" t="s">
        <v>231</v>
      </c>
      <c r="Q33" s="54" t="s">
        <v>1469</v>
      </c>
      <c r="R33" s="6" t="s">
        <v>265</v>
      </c>
    </row>
    <row r="34" spans="1:18" ht="22.5" x14ac:dyDescent="0.65">
      <c r="A34" s="4" t="s">
        <v>56</v>
      </c>
      <c r="B34" s="4" t="s">
        <v>57</v>
      </c>
      <c r="D34" s="40"/>
      <c r="O34" t="s">
        <v>161</v>
      </c>
      <c r="Q34" s="54" t="s">
        <v>1471</v>
      </c>
      <c r="R34" s="6" t="s">
        <v>266</v>
      </c>
    </row>
    <row r="35" spans="1:18" ht="22.5" x14ac:dyDescent="0.65">
      <c r="A35" s="4" t="s">
        <v>58</v>
      </c>
      <c r="B35" s="4" t="s">
        <v>59</v>
      </c>
      <c r="O35" t="s">
        <v>201</v>
      </c>
      <c r="Q35" s="54" t="s">
        <v>1476</v>
      </c>
      <c r="R35" s="6" t="s">
        <v>267</v>
      </c>
    </row>
    <row r="36" spans="1:18" ht="22.5" x14ac:dyDescent="0.65">
      <c r="A36" s="4" t="s">
        <v>60</v>
      </c>
      <c r="B36" s="4" t="s">
        <v>61</v>
      </c>
      <c r="O36" t="s">
        <v>222</v>
      </c>
      <c r="Q36" s="54" t="s">
        <v>1478</v>
      </c>
      <c r="R36" s="6" t="s">
        <v>268</v>
      </c>
    </row>
    <row r="37" spans="1:18" ht="22.5" x14ac:dyDescent="0.65">
      <c r="A37" s="4" t="s">
        <v>62</v>
      </c>
      <c r="B37" s="4" t="s">
        <v>63</v>
      </c>
      <c r="O37" t="s">
        <v>230</v>
      </c>
      <c r="Q37" s="54" t="s">
        <v>1483</v>
      </c>
      <c r="R37" s="6" t="s">
        <v>269</v>
      </c>
    </row>
    <row r="38" spans="1:18" ht="22.5" x14ac:dyDescent="0.65">
      <c r="A38" s="4" t="s">
        <v>64</v>
      </c>
      <c r="B38" s="4" t="s">
        <v>65</v>
      </c>
      <c r="O38" t="s">
        <v>210</v>
      </c>
      <c r="Q38" s="54" t="s">
        <v>1485</v>
      </c>
      <c r="R38" s="6" t="s">
        <v>270</v>
      </c>
    </row>
    <row r="39" spans="1:18" ht="22.5" x14ac:dyDescent="0.65">
      <c r="A39" s="4" t="s">
        <v>66</v>
      </c>
      <c r="B39" s="4" t="s">
        <v>67</v>
      </c>
      <c r="O39" t="s">
        <v>209</v>
      </c>
      <c r="Q39" s="54" t="s">
        <v>1490</v>
      </c>
      <c r="R39" s="6" t="s">
        <v>271</v>
      </c>
    </row>
    <row r="40" spans="1:18" ht="22.5" x14ac:dyDescent="0.65">
      <c r="O40" t="s">
        <v>218</v>
      </c>
      <c r="Q40" s="54" t="s">
        <v>1492</v>
      </c>
      <c r="R40" s="6" t="s">
        <v>272</v>
      </c>
    </row>
    <row r="41" spans="1:18" ht="22.5" x14ac:dyDescent="0.65">
      <c r="O41" t="s">
        <v>211</v>
      </c>
      <c r="Q41" s="54" t="s">
        <v>1494</v>
      </c>
      <c r="R41" s="6" t="s">
        <v>273</v>
      </c>
    </row>
    <row r="42" spans="1:18" ht="22.5" x14ac:dyDescent="0.65">
      <c r="O42" t="s">
        <v>199</v>
      </c>
      <c r="Q42" s="54" t="s">
        <v>1499</v>
      </c>
      <c r="R42" s="6" t="s">
        <v>274</v>
      </c>
    </row>
    <row r="43" spans="1:18" ht="22.5" x14ac:dyDescent="0.65">
      <c r="O43" t="s">
        <v>223</v>
      </c>
      <c r="Q43" s="54" t="s">
        <v>1501</v>
      </c>
      <c r="R43" s="6" t="s">
        <v>275</v>
      </c>
    </row>
    <row r="44" spans="1:18" ht="22.5" x14ac:dyDescent="0.65">
      <c r="O44" t="s">
        <v>189</v>
      </c>
      <c r="Q44" s="54" t="s">
        <v>1503</v>
      </c>
      <c r="R44" s="6" t="s">
        <v>276</v>
      </c>
    </row>
    <row r="45" spans="1:18" ht="22.5" x14ac:dyDescent="0.65">
      <c r="O45" t="s">
        <v>194</v>
      </c>
      <c r="Q45" s="54" t="s">
        <v>1508</v>
      </c>
      <c r="R45" s="6" t="s">
        <v>277</v>
      </c>
    </row>
    <row r="46" spans="1:18" ht="22.5" x14ac:dyDescent="0.65">
      <c r="O46" t="s">
        <v>203</v>
      </c>
      <c r="Q46" s="54" t="s">
        <v>1510</v>
      </c>
      <c r="R46" s="6" t="s">
        <v>278</v>
      </c>
    </row>
    <row r="47" spans="1:18" ht="22.5" x14ac:dyDescent="0.65">
      <c r="O47" t="s">
        <v>180</v>
      </c>
      <c r="Q47" s="54" t="s">
        <v>1512</v>
      </c>
      <c r="R47" s="6" t="s">
        <v>279</v>
      </c>
    </row>
    <row r="48" spans="1:18" ht="22.5" x14ac:dyDescent="0.65">
      <c r="O48" t="s">
        <v>232</v>
      </c>
      <c r="Q48" s="54" t="s">
        <v>1517</v>
      </c>
      <c r="R48" s="6" t="s">
        <v>280</v>
      </c>
    </row>
    <row r="49" spans="15:18" ht="22.5" x14ac:dyDescent="0.65">
      <c r="O49" t="s">
        <v>190</v>
      </c>
      <c r="Q49" s="54" t="s">
        <v>1519</v>
      </c>
      <c r="R49" s="6" t="s">
        <v>281</v>
      </c>
    </row>
    <row r="50" spans="15:18" ht="22.5" x14ac:dyDescent="0.65">
      <c r="O50" t="s">
        <v>225</v>
      </c>
      <c r="Q50" s="54" t="s">
        <v>1521</v>
      </c>
      <c r="R50" s="6" t="s">
        <v>282</v>
      </c>
    </row>
    <row r="51" spans="15:18" ht="22.5" x14ac:dyDescent="0.65">
      <c r="O51" t="s">
        <v>168</v>
      </c>
      <c r="Q51" s="54" t="s">
        <v>1526</v>
      </c>
      <c r="R51" s="6" t="s">
        <v>283</v>
      </c>
    </row>
    <row r="52" spans="15:18" ht="22.5" x14ac:dyDescent="0.65">
      <c r="O52" t="s">
        <v>212</v>
      </c>
      <c r="Q52" s="54" t="s">
        <v>1528</v>
      </c>
      <c r="R52" s="6" t="s">
        <v>284</v>
      </c>
    </row>
    <row r="53" spans="15:18" ht="22.5" x14ac:dyDescent="0.65">
      <c r="O53" t="s">
        <v>163</v>
      </c>
      <c r="Q53" s="54" t="s">
        <v>1530</v>
      </c>
      <c r="R53" s="6" t="s">
        <v>285</v>
      </c>
    </row>
    <row r="54" spans="15:18" ht="22.5" x14ac:dyDescent="0.65">
      <c r="O54" t="s">
        <v>197</v>
      </c>
      <c r="Q54" s="54" t="s">
        <v>1535</v>
      </c>
      <c r="R54" s="6" t="s">
        <v>286</v>
      </c>
    </row>
    <row r="55" spans="15:18" ht="22.5" x14ac:dyDescent="0.65">
      <c r="O55" t="s">
        <v>196</v>
      </c>
      <c r="Q55" s="54" t="s">
        <v>1537</v>
      </c>
      <c r="R55" s="6" t="s">
        <v>287</v>
      </c>
    </row>
    <row r="56" spans="15:18" ht="22.5" x14ac:dyDescent="0.65">
      <c r="O56" t="s">
        <v>187</v>
      </c>
      <c r="Q56" s="54" t="s">
        <v>1544</v>
      </c>
      <c r="R56" s="6" t="s">
        <v>288</v>
      </c>
    </row>
    <row r="57" spans="15:18" ht="22.5" x14ac:dyDescent="0.65">
      <c r="O57" t="s">
        <v>178</v>
      </c>
      <c r="Q57" s="54" t="s">
        <v>1546</v>
      </c>
      <c r="R57" s="6" t="s">
        <v>289</v>
      </c>
    </row>
    <row r="58" spans="15:18" ht="22.5" x14ac:dyDescent="0.65">
      <c r="O58" t="s">
        <v>192</v>
      </c>
      <c r="Q58" s="54" t="s">
        <v>1548</v>
      </c>
      <c r="R58" s="6" t="s">
        <v>290</v>
      </c>
    </row>
    <row r="59" spans="15:18" ht="22.5" x14ac:dyDescent="0.65">
      <c r="O59" t="s">
        <v>227</v>
      </c>
      <c r="Q59" s="54" t="s">
        <v>1550</v>
      </c>
      <c r="R59" s="6" t="s">
        <v>291</v>
      </c>
    </row>
    <row r="60" spans="15:18" ht="22.5" x14ac:dyDescent="0.65">
      <c r="O60" t="s">
        <v>228</v>
      </c>
      <c r="Q60" s="54" t="s">
        <v>1552</v>
      </c>
      <c r="R60" s="6" t="s">
        <v>292</v>
      </c>
    </row>
    <row r="61" spans="15:18" ht="22.5" x14ac:dyDescent="0.65">
      <c r="O61" t="s">
        <v>158</v>
      </c>
      <c r="Q61" s="54" t="s">
        <v>1557</v>
      </c>
      <c r="R61" s="6" t="s">
        <v>293</v>
      </c>
    </row>
    <row r="62" spans="15:18" ht="22.5" x14ac:dyDescent="0.65">
      <c r="O62" t="s">
        <v>217</v>
      </c>
      <c r="Q62" s="54" t="s">
        <v>1559</v>
      </c>
      <c r="R62" s="6" t="s">
        <v>294</v>
      </c>
    </row>
    <row r="63" spans="15:18" ht="22.5" x14ac:dyDescent="0.65">
      <c r="O63" t="s">
        <v>216</v>
      </c>
      <c r="Q63" s="54" t="s">
        <v>1561</v>
      </c>
      <c r="R63" s="6" t="s">
        <v>295</v>
      </c>
    </row>
    <row r="64" spans="15:18" ht="22.5" x14ac:dyDescent="0.65">
      <c r="O64" t="s">
        <v>174</v>
      </c>
      <c r="Q64" s="54" t="s">
        <v>1566</v>
      </c>
      <c r="R64" s="6" t="s">
        <v>296</v>
      </c>
    </row>
    <row r="65" spans="15:18" ht="22.5" x14ac:dyDescent="0.65">
      <c r="O65" t="s">
        <v>166</v>
      </c>
      <c r="Q65" s="54" t="s">
        <v>1568</v>
      </c>
      <c r="R65" s="6" t="s">
        <v>297</v>
      </c>
    </row>
    <row r="66" spans="15:18" ht="22.5" x14ac:dyDescent="0.65">
      <c r="O66" t="s">
        <v>164</v>
      </c>
      <c r="Q66" s="54" t="s">
        <v>1570</v>
      </c>
      <c r="R66" s="6" t="s">
        <v>298</v>
      </c>
    </row>
    <row r="67" spans="15:18" ht="22.5" x14ac:dyDescent="0.65">
      <c r="O67" t="s">
        <v>208</v>
      </c>
      <c r="Q67" s="54" t="s">
        <v>1572</v>
      </c>
      <c r="R67" s="6" t="s">
        <v>299</v>
      </c>
    </row>
    <row r="68" spans="15:18" ht="22.5" x14ac:dyDescent="0.65">
      <c r="O68" t="s">
        <v>214</v>
      </c>
      <c r="Q68" s="54" t="s">
        <v>1577</v>
      </c>
      <c r="R68" s="6" t="s">
        <v>300</v>
      </c>
    </row>
    <row r="69" spans="15:18" ht="22.5" x14ac:dyDescent="0.65">
      <c r="O69" t="s">
        <v>224</v>
      </c>
      <c r="Q69" s="54" t="s">
        <v>1579</v>
      </c>
      <c r="R69" s="6" t="s">
        <v>301</v>
      </c>
    </row>
    <row r="70" spans="15:18" ht="22.5" x14ac:dyDescent="0.65">
      <c r="O70" t="s">
        <v>177</v>
      </c>
      <c r="Q70" s="54" t="s">
        <v>1581</v>
      </c>
      <c r="R70" s="6" t="s">
        <v>302</v>
      </c>
    </row>
    <row r="71" spans="15:18" ht="22.5" x14ac:dyDescent="0.65">
      <c r="O71" t="s">
        <v>188</v>
      </c>
      <c r="Q71" s="54" t="s">
        <v>1583</v>
      </c>
      <c r="R71" s="6" t="s">
        <v>303</v>
      </c>
    </row>
    <row r="72" spans="15:18" ht="22.5" x14ac:dyDescent="0.65">
      <c r="O72" t="s">
        <v>184</v>
      </c>
      <c r="Q72" s="54" t="s">
        <v>1585</v>
      </c>
      <c r="R72" s="6" t="s">
        <v>304</v>
      </c>
    </row>
    <row r="73" spans="15:18" ht="22.5" x14ac:dyDescent="0.65">
      <c r="O73" t="s">
        <v>162</v>
      </c>
      <c r="Q73" s="54" t="s">
        <v>1587</v>
      </c>
      <c r="R73" s="6" t="s">
        <v>305</v>
      </c>
    </row>
    <row r="74" spans="15:18" ht="22.5" x14ac:dyDescent="0.65">
      <c r="O74" t="s">
        <v>182</v>
      </c>
      <c r="Q74" s="54" t="s">
        <v>1589</v>
      </c>
      <c r="R74" s="6" t="s">
        <v>306</v>
      </c>
    </row>
    <row r="75" spans="15:18" ht="22.5" x14ac:dyDescent="0.65">
      <c r="O75" t="s">
        <v>186</v>
      </c>
      <c r="Q75" s="54" t="s">
        <v>1591</v>
      </c>
      <c r="R75" s="6" t="s">
        <v>307</v>
      </c>
    </row>
    <row r="76" spans="15:18" ht="22.5" x14ac:dyDescent="0.65">
      <c r="O76" t="s">
        <v>198</v>
      </c>
      <c r="Q76" s="54" t="s">
        <v>1599</v>
      </c>
      <c r="R76" s="6" t="s">
        <v>308</v>
      </c>
    </row>
    <row r="77" spans="15:18" ht="22.5" x14ac:dyDescent="0.65">
      <c r="O77" t="s">
        <v>205</v>
      </c>
      <c r="Q77" s="54" t="s">
        <v>1601</v>
      </c>
      <c r="R77" s="6" t="s">
        <v>309</v>
      </c>
    </row>
    <row r="78" spans="15:18" ht="22.5" x14ac:dyDescent="0.65">
      <c r="O78" t="s">
        <v>179</v>
      </c>
      <c r="Q78" s="54" t="s">
        <v>1603</v>
      </c>
      <c r="R78" s="6" t="s">
        <v>310</v>
      </c>
    </row>
    <row r="79" spans="15:18" x14ac:dyDescent="0.6">
      <c r="Q79" s="54" t="s">
        <v>1608</v>
      </c>
      <c r="R79" s="6" t="s">
        <v>311</v>
      </c>
    </row>
    <row r="80" spans="15:18" x14ac:dyDescent="0.6">
      <c r="Q80" s="54" t="s">
        <v>1610</v>
      </c>
      <c r="R80" s="6" t="s">
        <v>312</v>
      </c>
    </row>
    <row r="81" spans="17:18" x14ac:dyDescent="0.6">
      <c r="Q81" s="54" t="s">
        <v>1612</v>
      </c>
      <c r="R81" s="6" t="s">
        <v>313</v>
      </c>
    </row>
    <row r="82" spans="17:18" x14ac:dyDescent="0.6">
      <c r="Q82" s="54" t="s">
        <v>1614</v>
      </c>
      <c r="R82" s="6" t="s">
        <v>314</v>
      </c>
    </row>
    <row r="83" spans="17:18" x14ac:dyDescent="0.6">
      <c r="Q83" s="54" t="s">
        <v>1616</v>
      </c>
      <c r="R83" s="6" t="s">
        <v>315</v>
      </c>
    </row>
    <row r="84" spans="17:18" x14ac:dyDescent="0.6">
      <c r="Q84" s="54" t="s">
        <v>1621</v>
      </c>
      <c r="R84" s="6" t="s">
        <v>316</v>
      </c>
    </row>
    <row r="85" spans="17:18" x14ac:dyDescent="0.6">
      <c r="Q85" s="54" t="s">
        <v>1623</v>
      </c>
      <c r="R85" s="6" t="s">
        <v>317</v>
      </c>
    </row>
    <row r="86" spans="17:18" x14ac:dyDescent="0.6">
      <c r="Q86" s="54" t="s">
        <v>1625</v>
      </c>
      <c r="R86" s="6" t="s">
        <v>318</v>
      </c>
    </row>
    <row r="87" spans="17:18" x14ac:dyDescent="0.6">
      <c r="Q87" s="54" t="s">
        <v>1627</v>
      </c>
      <c r="R87" s="6" t="s">
        <v>319</v>
      </c>
    </row>
    <row r="88" spans="17:18" x14ac:dyDescent="0.6">
      <c r="Q88" s="54" t="s">
        <v>1638</v>
      </c>
      <c r="R88" s="6" t="s">
        <v>320</v>
      </c>
    </row>
    <row r="89" spans="17:18" x14ac:dyDescent="0.6">
      <c r="Q89" s="54" t="s">
        <v>1640</v>
      </c>
      <c r="R89" s="6" t="s">
        <v>321</v>
      </c>
    </row>
    <row r="90" spans="17:18" x14ac:dyDescent="0.6">
      <c r="Q90" s="54" t="s">
        <v>1642</v>
      </c>
      <c r="R90" s="6" t="s">
        <v>322</v>
      </c>
    </row>
    <row r="91" spans="17:18" x14ac:dyDescent="0.6">
      <c r="Q91" s="54" t="s">
        <v>1644</v>
      </c>
      <c r="R91" s="6" t="s">
        <v>323</v>
      </c>
    </row>
    <row r="92" spans="17:18" x14ac:dyDescent="0.6">
      <c r="Q92" s="54" t="s">
        <v>1646</v>
      </c>
      <c r="R92" s="6" t="s">
        <v>324</v>
      </c>
    </row>
    <row r="93" spans="17:18" x14ac:dyDescent="0.6">
      <c r="Q93" s="54" t="s">
        <v>1648</v>
      </c>
      <c r="R93" s="6" t="s">
        <v>325</v>
      </c>
    </row>
    <row r="94" spans="17:18" x14ac:dyDescent="0.6">
      <c r="Q94" s="54" t="s">
        <v>1653</v>
      </c>
      <c r="R94" s="6" t="s">
        <v>326</v>
      </c>
    </row>
    <row r="95" spans="17:18" x14ac:dyDescent="0.6">
      <c r="Q95" s="54" t="s">
        <v>1655</v>
      </c>
      <c r="R95" s="6" t="s">
        <v>327</v>
      </c>
    </row>
    <row r="96" spans="17:18" x14ac:dyDescent="0.6">
      <c r="Q96" s="54" t="s">
        <v>1657</v>
      </c>
      <c r="R96" s="6" t="s">
        <v>328</v>
      </c>
    </row>
    <row r="97" spans="17:18" x14ac:dyDescent="0.6">
      <c r="Q97" s="54" t="s">
        <v>1665</v>
      </c>
      <c r="R97" s="6" t="s">
        <v>329</v>
      </c>
    </row>
    <row r="98" spans="17:18" x14ac:dyDescent="0.6">
      <c r="Q98" s="54" t="s">
        <v>1667</v>
      </c>
      <c r="R98" s="6" t="s">
        <v>330</v>
      </c>
    </row>
    <row r="99" spans="17:18" x14ac:dyDescent="0.6">
      <c r="Q99" s="54" t="s">
        <v>1669</v>
      </c>
      <c r="R99" s="6" t="s">
        <v>331</v>
      </c>
    </row>
    <row r="100" spans="17:18" x14ac:dyDescent="0.6">
      <c r="Q100" s="54" t="s">
        <v>1671</v>
      </c>
      <c r="R100" s="6" t="s">
        <v>332</v>
      </c>
    </row>
    <row r="101" spans="17:18" x14ac:dyDescent="0.6">
      <c r="Q101" s="54" t="s">
        <v>1673</v>
      </c>
      <c r="R101" s="6" t="s">
        <v>333</v>
      </c>
    </row>
    <row r="102" spans="17:18" x14ac:dyDescent="0.6">
      <c r="Q102" s="54" t="s">
        <v>1678</v>
      </c>
      <c r="R102" s="6" t="s">
        <v>334</v>
      </c>
    </row>
    <row r="103" spans="17:18" x14ac:dyDescent="0.6">
      <c r="Q103" s="54" t="s">
        <v>1680</v>
      </c>
      <c r="R103" s="6" t="s">
        <v>335</v>
      </c>
    </row>
    <row r="104" spans="17:18" x14ac:dyDescent="0.6">
      <c r="Q104" s="54" t="s">
        <v>1682</v>
      </c>
      <c r="R104" s="6" t="s">
        <v>336</v>
      </c>
    </row>
    <row r="105" spans="17:18" x14ac:dyDescent="0.6">
      <c r="Q105" s="54" t="s">
        <v>1684</v>
      </c>
      <c r="R105" s="6" t="s">
        <v>337</v>
      </c>
    </row>
    <row r="106" spans="17:18" x14ac:dyDescent="0.6">
      <c r="Q106" s="54" t="s">
        <v>1686</v>
      </c>
      <c r="R106" s="6" t="s">
        <v>338</v>
      </c>
    </row>
    <row r="107" spans="17:18" x14ac:dyDescent="0.6">
      <c r="Q107" s="54" t="s">
        <v>1688</v>
      </c>
      <c r="R107" s="6" t="s">
        <v>339</v>
      </c>
    </row>
    <row r="108" spans="17:18" x14ac:dyDescent="0.6">
      <c r="Q108" s="54" t="s">
        <v>1698</v>
      </c>
      <c r="R108" s="6" t="s">
        <v>340</v>
      </c>
    </row>
    <row r="109" spans="17:18" x14ac:dyDescent="0.6">
      <c r="Q109" s="54" t="s">
        <v>1700</v>
      </c>
      <c r="R109" s="6" t="s">
        <v>341</v>
      </c>
    </row>
    <row r="110" spans="17:18" x14ac:dyDescent="0.6">
      <c r="Q110" s="54" t="s">
        <v>1705</v>
      </c>
      <c r="R110" s="6" t="s">
        <v>342</v>
      </c>
    </row>
    <row r="111" spans="17:18" x14ac:dyDescent="0.6">
      <c r="Q111" s="54" t="s">
        <v>1707</v>
      </c>
      <c r="R111" s="6" t="s">
        <v>343</v>
      </c>
    </row>
    <row r="112" spans="17:18" x14ac:dyDescent="0.6">
      <c r="Q112" s="54" t="s">
        <v>1712</v>
      </c>
      <c r="R112" s="6" t="s">
        <v>344</v>
      </c>
    </row>
    <row r="113" spans="17:18" x14ac:dyDescent="0.6">
      <c r="Q113" s="54" t="s">
        <v>1717</v>
      </c>
      <c r="R113" s="6" t="s">
        <v>345</v>
      </c>
    </row>
    <row r="114" spans="17:18" x14ac:dyDescent="0.6">
      <c r="Q114" s="54" t="s">
        <v>1722</v>
      </c>
      <c r="R114" s="6" t="s">
        <v>346</v>
      </c>
    </row>
    <row r="115" spans="17:18" x14ac:dyDescent="0.6">
      <c r="Q115" s="54" t="s">
        <v>1724</v>
      </c>
      <c r="R115" s="6" t="s">
        <v>347</v>
      </c>
    </row>
    <row r="116" spans="17:18" x14ac:dyDescent="0.6">
      <c r="Q116" s="54" t="s">
        <v>1726</v>
      </c>
      <c r="R116" s="6" t="s">
        <v>348</v>
      </c>
    </row>
    <row r="117" spans="17:18" x14ac:dyDescent="0.6">
      <c r="Q117" s="54" t="s">
        <v>1728</v>
      </c>
      <c r="R117" s="6" t="s">
        <v>349</v>
      </c>
    </row>
    <row r="118" spans="17:18" x14ac:dyDescent="0.6">
      <c r="Q118" s="54" t="s">
        <v>1736</v>
      </c>
      <c r="R118" s="6" t="s">
        <v>350</v>
      </c>
    </row>
    <row r="119" spans="17:18" x14ac:dyDescent="0.6">
      <c r="Q119" s="54" t="s">
        <v>1738</v>
      </c>
      <c r="R119" s="6" t="s">
        <v>351</v>
      </c>
    </row>
    <row r="120" spans="17:18" x14ac:dyDescent="0.6">
      <c r="Q120" s="54" t="s">
        <v>1740</v>
      </c>
      <c r="R120" s="6" t="s">
        <v>352</v>
      </c>
    </row>
    <row r="121" spans="17:18" x14ac:dyDescent="0.6">
      <c r="Q121" s="54" t="s">
        <v>1742</v>
      </c>
      <c r="R121" s="6" t="s">
        <v>353</v>
      </c>
    </row>
    <row r="122" spans="17:18" x14ac:dyDescent="0.6">
      <c r="Q122" s="54" t="s">
        <v>1747</v>
      </c>
      <c r="R122" s="6" t="s">
        <v>354</v>
      </c>
    </row>
    <row r="123" spans="17:18" x14ac:dyDescent="0.6">
      <c r="Q123" s="54" t="s">
        <v>1749</v>
      </c>
      <c r="R123" s="6" t="s">
        <v>355</v>
      </c>
    </row>
    <row r="124" spans="17:18" x14ac:dyDescent="0.6">
      <c r="Q124" s="54" t="s">
        <v>1754</v>
      </c>
      <c r="R124" s="6" t="s">
        <v>356</v>
      </c>
    </row>
    <row r="125" spans="17:18" x14ac:dyDescent="0.6">
      <c r="Q125" s="54" t="s">
        <v>1756</v>
      </c>
      <c r="R125" s="6" t="s">
        <v>357</v>
      </c>
    </row>
    <row r="126" spans="17:18" x14ac:dyDescent="0.6">
      <c r="Q126" s="54" t="s">
        <v>1760</v>
      </c>
      <c r="R126" s="6" t="s">
        <v>358</v>
      </c>
    </row>
    <row r="127" spans="17:18" x14ac:dyDescent="0.6">
      <c r="Q127" s="54" t="s">
        <v>1762</v>
      </c>
      <c r="R127" s="6" t="s">
        <v>359</v>
      </c>
    </row>
    <row r="128" spans="17:18" x14ac:dyDescent="0.6">
      <c r="Q128" s="54" t="s">
        <v>1766</v>
      </c>
      <c r="R128" s="6" t="s">
        <v>360</v>
      </c>
    </row>
    <row r="129" spans="17:18" x14ac:dyDescent="0.6">
      <c r="Q129" s="54" t="s">
        <v>1768</v>
      </c>
      <c r="R129" s="6" t="s">
        <v>361</v>
      </c>
    </row>
    <row r="130" spans="17:18" x14ac:dyDescent="0.6">
      <c r="Q130" s="54" t="s">
        <v>1784</v>
      </c>
      <c r="R130" s="6" t="s">
        <v>362</v>
      </c>
    </row>
    <row r="131" spans="17:18" x14ac:dyDescent="0.6">
      <c r="Q131" s="54" t="s">
        <v>1786</v>
      </c>
      <c r="R131" s="6" t="s">
        <v>363</v>
      </c>
    </row>
    <row r="132" spans="17:18" x14ac:dyDescent="0.6">
      <c r="Q132" s="54" t="s">
        <v>1788</v>
      </c>
      <c r="R132" s="6" t="s">
        <v>364</v>
      </c>
    </row>
    <row r="133" spans="17:18" x14ac:dyDescent="0.6">
      <c r="Q133" s="54" t="s">
        <v>1793</v>
      </c>
      <c r="R133" s="6" t="s">
        <v>365</v>
      </c>
    </row>
    <row r="134" spans="17:18" x14ac:dyDescent="0.6">
      <c r="Q134" s="54" t="s">
        <v>1795</v>
      </c>
      <c r="R134" s="6" t="s">
        <v>366</v>
      </c>
    </row>
    <row r="135" spans="17:18" x14ac:dyDescent="0.6">
      <c r="Q135" s="54" t="s">
        <v>1797</v>
      </c>
      <c r="R135" s="6" t="s">
        <v>367</v>
      </c>
    </row>
    <row r="136" spans="17:18" x14ac:dyDescent="0.6">
      <c r="Q136" s="54" t="s">
        <v>1799</v>
      </c>
      <c r="R136" s="6" t="s">
        <v>368</v>
      </c>
    </row>
    <row r="137" spans="17:18" x14ac:dyDescent="0.6">
      <c r="Q137" s="54" t="s">
        <v>1801</v>
      </c>
      <c r="R137" s="6" t="s">
        <v>369</v>
      </c>
    </row>
    <row r="138" spans="17:18" x14ac:dyDescent="0.6">
      <c r="Q138" s="54" t="s">
        <v>1809</v>
      </c>
      <c r="R138" s="6" t="s">
        <v>370</v>
      </c>
    </row>
    <row r="139" spans="17:18" x14ac:dyDescent="0.6">
      <c r="Q139" s="54" t="s">
        <v>1811</v>
      </c>
      <c r="R139" s="6" t="s">
        <v>371</v>
      </c>
    </row>
    <row r="140" spans="17:18" x14ac:dyDescent="0.6">
      <c r="Q140" s="54" t="s">
        <v>1816</v>
      </c>
      <c r="R140" s="6" t="s">
        <v>372</v>
      </c>
    </row>
    <row r="141" spans="17:18" x14ac:dyDescent="0.6">
      <c r="Q141" s="54" t="s">
        <v>1818</v>
      </c>
      <c r="R141" s="6" t="s">
        <v>373</v>
      </c>
    </row>
    <row r="142" spans="17:18" x14ac:dyDescent="0.6">
      <c r="Q142" s="54" t="s">
        <v>1823</v>
      </c>
      <c r="R142" s="6" t="s">
        <v>374</v>
      </c>
    </row>
    <row r="143" spans="17:18" x14ac:dyDescent="0.6">
      <c r="Q143" s="54" t="s">
        <v>1825</v>
      </c>
      <c r="R143" s="6" t="s">
        <v>375</v>
      </c>
    </row>
    <row r="144" spans="17:18" x14ac:dyDescent="0.6">
      <c r="Q144" s="54" t="s">
        <v>1827</v>
      </c>
      <c r="R144" s="6" t="s">
        <v>376</v>
      </c>
    </row>
    <row r="145" spans="17:18" x14ac:dyDescent="0.6">
      <c r="Q145" s="54" t="s">
        <v>1829</v>
      </c>
      <c r="R145" s="6" t="s">
        <v>377</v>
      </c>
    </row>
    <row r="146" spans="17:18" x14ac:dyDescent="0.6">
      <c r="Q146" s="54" t="s">
        <v>1831</v>
      </c>
      <c r="R146" s="6" t="s">
        <v>378</v>
      </c>
    </row>
    <row r="147" spans="17:18" x14ac:dyDescent="0.6">
      <c r="Q147" s="54" t="s">
        <v>1833</v>
      </c>
      <c r="R147" s="6" t="s">
        <v>379</v>
      </c>
    </row>
    <row r="148" spans="17:18" x14ac:dyDescent="0.6">
      <c r="Q148" s="54" t="s">
        <v>1838</v>
      </c>
      <c r="R148" s="6" t="s">
        <v>380</v>
      </c>
    </row>
    <row r="149" spans="17:18" x14ac:dyDescent="0.6">
      <c r="Q149" s="54" t="s">
        <v>1840</v>
      </c>
      <c r="R149" s="6" t="s">
        <v>381</v>
      </c>
    </row>
    <row r="150" spans="17:18" x14ac:dyDescent="0.6">
      <c r="Q150" s="54" t="s">
        <v>1842</v>
      </c>
      <c r="R150" s="6" t="s">
        <v>382</v>
      </c>
    </row>
    <row r="151" spans="17:18" x14ac:dyDescent="0.6">
      <c r="Q151" s="54" t="s">
        <v>1844</v>
      </c>
      <c r="R151" s="6" t="s">
        <v>383</v>
      </c>
    </row>
    <row r="152" spans="17:18" x14ac:dyDescent="0.6">
      <c r="Q152" s="54" t="s">
        <v>1846</v>
      </c>
      <c r="R152" s="6" t="s">
        <v>384</v>
      </c>
    </row>
    <row r="153" spans="17:18" x14ac:dyDescent="0.6">
      <c r="Q153" s="54" t="s">
        <v>1848</v>
      </c>
      <c r="R153" s="6" t="s">
        <v>385</v>
      </c>
    </row>
    <row r="154" spans="17:18" x14ac:dyDescent="0.6">
      <c r="Q154" s="54" t="s">
        <v>1850</v>
      </c>
      <c r="R154" s="6" t="s">
        <v>386</v>
      </c>
    </row>
    <row r="155" spans="17:18" x14ac:dyDescent="0.6">
      <c r="Q155" s="54" t="s">
        <v>1852</v>
      </c>
      <c r="R155" s="6" t="s">
        <v>387</v>
      </c>
    </row>
    <row r="156" spans="17:18" x14ac:dyDescent="0.6">
      <c r="Q156" s="54" t="s">
        <v>1860</v>
      </c>
      <c r="R156" s="6" t="s">
        <v>388</v>
      </c>
    </row>
    <row r="157" spans="17:18" x14ac:dyDescent="0.6">
      <c r="Q157" s="54" t="s">
        <v>1862</v>
      </c>
      <c r="R157" s="6" t="s">
        <v>389</v>
      </c>
    </row>
    <row r="158" spans="17:18" x14ac:dyDescent="0.6">
      <c r="Q158" s="54" t="s">
        <v>1864</v>
      </c>
      <c r="R158" s="6" t="s">
        <v>390</v>
      </c>
    </row>
    <row r="159" spans="17:18" x14ac:dyDescent="0.6">
      <c r="Q159" s="54" t="s">
        <v>1866</v>
      </c>
      <c r="R159" s="6" t="s">
        <v>391</v>
      </c>
    </row>
    <row r="160" spans="17:18" x14ac:dyDescent="0.6">
      <c r="Q160" s="54" t="s">
        <v>1868</v>
      </c>
      <c r="R160" s="6" t="s">
        <v>392</v>
      </c>
    </row>
    <row r="161" spans="17:18" x14ac:dyDescent="0.6">
      <c r="Q161" s="54" t="s">
        <v>1870</v>
      </c>
      <c r="R161" s="6" t="s">
        <v>393</v>
      </c>
    </row>
    <row r="162" spans="17:18" x14ac:dyDescent="0.6">
      <c r="Q162" s="54" t="s">
        <v>1875</v>
      </c>
      <c r="R162" s="6" t="s">
        <v>394</v>
      </c>
    </row>
    <row r="163" spans="17:18" x14ac:dyDescent="0.6">
      <c r="Q163" s="54" t="s">
        <v>1877</v>
      </c>
      <c r="R163" s="6" t="s">
        <v>395</v>
      </c>
    </row>
    <row r="164" spans="17:18" x14ac:dyDescent="0.6">
      <c r="Q164" s="54" t="s">
        <v>1881</v>
      </c>
      <c r="R164" s="6" t="s">
        <v>396</v>
      </c>
    </row>
    <row r="165" spans="17:18" x14ac:dyDescent="0.6">
      <c r="Q165" s="54" t="s">
        <v>1883</v>
      </c>
      <c r="R165" s="6" t="s">
        <v>397</v>
      </c>
    </row>
    <row r="166" spans="17:18" x14ac:dyDescent="0.6">
      <c r="Q166" s="54" t="s">
        <v>1885</v>
      </c>
      <c r="R166" s="6" t="s">
        <v>398</v>
      </c>
    </row>
    <row r="167" spans="17:18" x14ac:dyDescent="0.6">
      <c r="Q167" s="54" t="s">
        <v>1887</v>
      </c>
      <c r="R167" s="6" t="s">
        <v>399</v>
      </c>
    </row>
    <row r="168" spans="17:18" x14ac:dyDescent="0.6">
      <c r="Q168" s="54" t="s">
        <v>1889</v>
      </c>
      <c r="R168" s="6" t="s">
        <v>400</v>
      </c>
    </row>
    <row r="169" spans="17:18" x14ac:dyDescent="0.6">
      <c r="Q169" s="54" t="s">
        <v>1891</v>
      </c>
      <c r="R169" s="6" t="s">
        <v>401</v>
      </c>
    </row>
    <row r="170" spans="17:18" x14ac:dyDescent="0.6">
      <c r="Q170" s="54" t="s">
        <v>1899</v>
      </c>
      <c r="R170" s="6" t="s">
        <v>402</v>
      </c>
    </row>
    <row r="171" spans="17:18" x14ac:dyDescent="0.6">
      <c r="Q171" s="54" t="s">
        <v>1901</v>
      </c>
      <c r="R171" s="6" t="s">
        <v>403</v>
      </c>
    </row>
    <row r="172" spans="17:18" x14ac:dyDescent="0.6">
      <c r="Q172" s="54" t="s">
        <v>1903</v>
      </c>
      <c r="R172" s="6" t="s">
        <v>404</v>
      </c>
    </row>
    <row r="173" spans="17:18" x14ac:dyDescent="0.6">
      <c r="Q173" s="54" t="s">
        <v>1905</v>
      </c>
      <c r="R173" s="6" t="s">
        <v>405</v>
      </c>
    </row>
    <row r="174" spans="17:18" x14ac:dyDescent="0.6">
      <c r="Q174" s="54" t="s">
        <v>1907</v>
      </c>
      <c r="R174" s="6" t="s">
        <v>406</v>
      </c>
    </row>
    <row r="175" spans="17:18" x14ac:dyDescent="0.6">
      <c r="Q175" s="54" t="s">
        <v>1909</v>
      </c>
      <c r="R175" s="6" t="s">
        <v>407</v>
      </c>
    </row>
    <row r="176" spans="17:18" x14ac:dyDescent="0.6">
      <c r="Q176" s="54" t="s">
        <v>1911</v>
      </c>
      <c r="R176" s="6" t="s">
        <v>408</v>
      </c>
    </row>
    <row r="177" spans="17:18" x14ac:dyDescent="0.6">
      <c r="Q177" s="54" t="s">
        <v>1913</v>
      </c>
      <c r="R177" s="6" t="s">
        <v>409</v>
      </c>
    </row>
    <row r="178" spans="17:18" x14ac:dyDescent="0.6">
      <c r="Q178" s="54" t="s">
        <v>1917</v>
      </c>
      <c r="R178" s="6" t="s">
        <v>410</v>
      </c>
    </row>
    <row r="179" spans="17:18" x14ac:dyDescent="0.6">
      <c r="Q179" s="54" t="s">
        <v>1919</v>
      </c>
      <c r="R179" s="6" t="s">
        <v>411</v>
      </c>
    </row>
    <row r="180" spans="17:18" x14ac:dyDescent="0.6">
      <c r="Q180" s="54" t="s">
        <v>1921</v>
      </c>
      <c r="R180" s="6" t="s">
        <v>412</v>
      </c>
    </row>
    <row r="181" spans="17:18" x14ac:dyDescent="0.6">
      <c r="Q181" s="54" t="s">
        <v>1923</v>
      </c>
      <c r="R181" s="6" t="s">
        <v>413</v>
      </c>
    </row>
    <row r="182" spans="17:18" x14ac:dyDescent="0.6">
      <c r="Q182" s="54" t="s">
        <v>1931</v>
      </c>
      <c r="R182" s="6" t="s">
        <v>414</v>
      </c>
    </row>
    <row r="183" spans="17:18" x14ac:dyDescent="0.6">
      <c r="Q183" s="54" t="s">
        <v>1933</v>
      </c>
      <c r="R183" s="6" t="s">
        <v>415</v>
      </c>
    </row>
    <row r="184" spans="17:18" x14ac:dyDescent="0.6">
      <c r="Q184" s="54" t="s">
        <v>1935</v>
      </c>
      <c r="R184" s="6" t="s">
        <v>416</v>
      </c>
    </row>
    <row r="185" spans="17:18" x14ac:dyDescent="0.6">
      <c r="Q185" s="54" t="s">
        <v>1940</v>
      </c>
      <c r="R185" s="6" t="s">
        <v>417</v>
      </c>
    </row>
    <row r="186" spans="17:18" x14ac:dyDescent="0.6">
      <c r="Q186" s="54" t="s">
        <v>1942</v>
      </c>
      <c r="R186" s="6" t="s">
        <v>418</v>
      </c>
    </row>
    <row r="187" spans="17:18" x14ac:dyDescent="0.6">
      <c r="Q187" s="54" t="s">
        <v>1944</v>
      </c>
      <c r="R187" s="6" t="s">
        <v>419</v>
      </c>
    </row>
    <row r="188" spans="17:18" x14ac:dyDescent="0.6">
      <c r="Q188" s="54" t="s">
        <v>1949</v>
      </c>
      <c r="R188" s="6" t="s">
        <v>420</v>
      </c>
    </row>
    <row r="189" spans="17:18" x14ac:dyDescent="0.6">
      <c r="Q189" s="54" t="s">
        <v>1951</v>
      </c>
      <c r="R189" s="6" t="s">
        <v>421</v>
      </c>
    </row>
    <row r="190" spans="17:18" x14ac:dyDescent="0.6">
      <c r="Q190" s="54" t="s">
        <v>1953</v>
      </c>
      <c r="R190" s="6" t="s">
        <v>422</v>
      </c>
    </row>
    <row r="191" spans="17:18" x14ac:dyDescent="0.6">
      <c r="Q191" s="54" t="s">
        <v>1955</v>
      </c>
      <c r="R191" s="6" t="s">
        <v>423</v>
      </c>
    </row>
    <row r="192" spans="17:18" x14ac:dyDescent="0.6">
      <c r="Q192" s="54" t="s">
        <v>1957</v>
      </c>
      <c r="R192" s="6" t="s">
        <v>424</v>
      </c>
    </row>
    <row r="193" spans="17:18" x14ac:dyDescent="0.6">
      <c r="Q193" s="54" t="s">
        <v>1962</v>
      </c>
      <c r="R193" s="6" t="s">
        <v>425</v>
      </c>
    </row>
    <row r="194" spans="17:18" x14ac:dyDescent="0.6">
      <c r="Q194" s="54" t="s">
        <v>1964</v>
      </c>
      <c r="R194" s="6" t="s">
        <v>426</v>
      </c>
    </row>
    <row r="195" spans="17:18" x14ac:dyDescent="0.6">
      <c r="Q195" s="54" t="s">
        <v>1966</v>
      </c>
      <c r="R195" s="6" t="s">
        <v>427</v>
      </c>
    </row>
    <row r="196" spans="17:18" x14ac:dyDescent="0.6">
      <c r="Q196" s="54" t="s">
        <v>1968</v>
      </c>
      <c r="R196" s="6" t="s">
        <v>428</v>
      </c>
    </row>
    <row r="197" spans="17:18" x14ac:dyDescent="0.6">
      <c r="Q197" s="54" t="s">
        <v>1973</v>
      </c>
      <c r="R197" s="6" t="s">
        <v>429</v>
      </c>
    </row>
    <row r="198" spans="17:18" x14ac:dyDescent="0.6">
      <c r="Q198" s="54" t="s">
        <v>1975</v>
      </c>
      <c r="R198" s="6" t="s">
        <v>430</v>
      </c>
    </row>
    <row r="199" spans="17:18" x14ac:dyDescent="0.6">
      <c r="Q199" s="54" t="s">
        <v>1980</v>
      </c>
      <c r="R199" s="6" t="s">
        <v>431</v>
      </c>
    </row>
    <row r="200" spans="17:18" x14ac:dyDescent="0.6">
      <c r="Q200" s="54" t="s">
        <v>1982</v>
      </c>
      <c r="R200" s="6" t="s">
        <v>432</v>
      </c>
    </row>
    <row r="201" spans="17:18" x14ac:dyDescent="0.6">
      <c r="Q201" s="54" t="s">
        <v>1984</v>
      </c>
      <c r="R201" s="6" t="s">
        <v>433</v>
      </c>
    </row>
    <row r="202" spans="17:18" x14ac:dyDescent="0.6">
      <c r="Q202" s="54" t="s">
        <v>1989</v>
      </c>
      <c r="R202" s="6" t="s">
        <v>434</v>
      </c>
    </row>
    <row r="203" spans="17:18" x14ac:dyDescent="0.6">
      <c r="Q203" s="54" t="s">
        <v>1991</v>
      </c>
      <c r="R203" s="6" t="s">
        <v>435</v>
      </c>
    </row>
    <row r="204" spans="17:18" x14ac:dyDescent="0.6">
      <c r="Q204" s="54" t="s">
        <v>1993</v>
      </c>
      <c r="R204" s="6" t="s">
        <v>436</v>
      </c>
    </row>
    <row r="205" spans="17:18" x14ac:dyDescent="0.6">
      <c r="Q205" s="54" t="s">
        <v>1995</v>
      </c>
      <c r="R205" s="6" t="s">
        <v>437</v>
      </c>
    </row>
    <row r="206" spans="17:18" x14ac:dyDescent="0.6">
      <c r="Q206" s="54" t="s">
        <v>1997</v>
      </c>
      <c r="R206" s="6" t="s">
        <v>438</v>
      </c>
    </row>
    <row r="207" spans="17:18" x14ac:dyDescent="0.6">
      <c r="Q207" s="54" t="s">
        <v>1999</v>
      </c>
      <c r="R207" s="6" t="s">
        <v>439</v>
      </c>
    </row>
    <row r="208" spans="17:18" x14ac:dyDescent="0.6">
      <c r="Q208" s="54" t="s">
        <v>2004</v>
      </c>
      <c r="R208" s="6" t="s">
        <v>440</v>
      </c>
    </row>
    <row r="209" spans="17:18" x14ac:dyDescent="0.6">
      <c r="Q209" s="54" t="s">
        <v>2006</v>
      </c>
      <c r="R209" s="6" t="s">
        <v>441</v>
      </c>
    </row>
    <row r="210" spans="17:18" x14ac:dyDescent="0.6">
      <c r="Q210" s="54" t="s">
        <v>2008</v>
      </c>
      <c r="R210" s="6" t="s">
        <v>442</v>
      </c>
    </row>
    <row r="211" spans="17:18" x14ac:dyDescent="0.6">
      <c r="Q211" s="54" t="s">
        <v>2010</v>
      </c>
      <c r="R211" s="6" t="s">
        <v>443</v>
      </c>
    </row>
    <row r="212" spans="17:18" x14ac:dyDescent="0.6">
      <c r="Q212" s="54" t="s">
        <v>2012</v>
      </c>
      <c r="R212" s="6" t="s">
        <v>444</v>
      </c>
    </row>
    <row r="213" spans="17:18" x14ac:dyDescent="0.6">
      <c r="Q213" s="54" t="s">
        <v>2014</v>
      </c>
      <c r="R213" s="6" t="s">
        <v>445</v>
      </c>
    </row>
    <row r="214" spans="17:18" x14ac:dyDescent="0.6">
      <c r="Q214" s="54" t="s">
        <v>2016</v>
      </c>
      <c r="R214" s="6" t="s">
        <v>446</v>
      </c>
    </row>
    <row r="215" spans="17:18" x14ac:dyDescent="0.6">
      <c r="Q215" s="54" t="s">
        <v>2020</v>
      </c>
      <c r="R215" s="6" t="s">
        <v>447</v>
      </c>
    </row>
    <row r="216" spans="17:18" x14ac:dyDescent="0.6">
      <c r="Q216" s="54" t="s">
        <v>2022</v>
      </c>
      <c r="R216" s="6" t="s">
        <v>448</v>
      </c>
    </row>
    <row r="217" spans="17:18" x14ac:dyDescent="0.6">
      <c r="Q217" s="54" t="s">
        <v>2030</v>
      </c>
      <c r="R217" s="6" t="s">
        <v>449</v>
      </c>
    </row>
    <row r="218" spans="17:18" x14ac:dyDescent="0.6">
      <c r="Q218" s="54" t="s">
        <v>2032</v>
      </c>
      <c r="R218" s="6" t="s">
        <v>450</v>
      </c>
    </row>
    <row r="219" spans="17:18" x14ac:dyDescent="0.6">
      <c r="Q219" s="54" t="s">
        <v>2037</v>
      </c>
      <c r="R219" s="6" t="s">
        <v>451</v>
      </c>
    </row>
    <row r="220" spans="17:18" x14ac:dyDescent="0.6">
      <c r="Q220" s="54" t="s">
        <v>2039</v>
      </c>
      <c r="R220" s="6" t="s">
        <v>452</v>
      </c>
    </row>
    <row r="221" spans="17:18" x14ac:dyDescent="0.6">
      <c r="Q221" s="54" t="s">
        <v>2041</v>
      </c>
      <c r="R221" s="6" t="s">
        <v>453</v>
      </c>
    </row>
    <row r="222" spans="17:18" x14ac:dyDescent="0.6">
      <c r="Q222" s="54" t="s">
        <v>2043</v>
      </c>
      <c r="R222" s="6" t="s">
        <v>454</v>
      </c>
    </row>
    <row r="223" spans="17:18" x14ac:dyDescent="0.6">
      <c r="Q223" s="54" t="s">
        <v>2048</v>
      </c>
      <c r="R223" s="6" t="s">
        <v>455</v>
      </c>
    </row>
    <row r="224" spans="17:18" x14ac:dyDescent="0.6">
      <c r="Q224" s="54" t="s">
        <v>2050</v>
      </c>
      <c r="R224" s="6" t="s">
        <v>456</v>
      </c>
    </row>
    <row r="225" spans="17:18" x14ac:dyDescent="0.6">
      <c r="Q225" s="54" t="s">
        <v>2052</v>
      </c>
      <c r="R225" s="6" t="s">
        <v>457</v>
      </c>
    </row>
    <row r="226" spans="17:18" x14ac:dyDescent="0.6">
      <c r="Q226" s="54" t="s">
        <v>2054</v>
      </c>
      <c r="R226" s="6" t="s">
        <v>458</v>
      </c>
    </row>
    <row r="227" spans="17:18" x14ac:dyDescent="0.6">
      <c r="Q227" s="54" t="s">
        <v>2056</v>
      </c>
      <c r="R227" s="6" t="s">
        <v>459</v>
      </c>
    </row>
    <row r="228" spans="17:18" x14ac:dyDescent="0.6">
      <c r="Q228" s="54" t="s">
        <v>2061</v>
      </c>
      <c r="R228" s="6" t="s">
        <v>460</v>
      </c>
    </row>
    <row r="229" spans="17:18" x14ac:dyDescent="0.6">
      <c r="Q229" s="54" t="s">
        <v>2063</v>
      </c>
      <c r="R229" s="6" t="s">
        <v>461</v>
      </c>
    </row>
    <row r="230" spans="17:18" x14ac:dyDescent="0.6">
      <c r="Q230" s="54" t="s">
        <v>2065</v>
      </c>
      <c r="R230" s="6" t="s">
        <v>462</v>
      </c>
    </row>
    <row r="231" spans="17:18" x14ac:dyDescent="0.6">
      <c r="Q231" s="54" t="s">
        <v>2076</v>
      </c>
      <c r="R231" s="6" t="s">
        <v>463</v>
      </c>
    </row>
    <row r="232" spans="17:18" x14ac:dyDescent="0.6">
      <c r="Q232" s="54" t="s">
        <v>2078</v>
      </c>
      <c r="R232" s="6" t="s">
        <v>464</v>
      </c>
    </row>
    <row r="233" spans="17:18" x14ac:dyDescent="0.6">
      <c r="Q233" s="54" t="s">
        <v>2080</v>
      </c>
      <c r="R233" s="6" t="s">
        <v>465</v>
      </c>
    </row>
    <row r="234" spans="17:18" x14ac:dyDescent="0.6">
      <c r="Q234" s="54" t="s">
        <v>2085</v>
      </c>
      <c r="R234" s="6" t="s">
        <v>466</v>
      </c>
    </row>
    <row r="235" spans="17:18" x14ac:dyDescent="0.6">
      <c r="Q235" s="54" t="s">
        <v>2087</v>
      </c>
      <c r="R235" s="6" t="s">
        <v>467</v>
      </c>
    </row>
    <row r="236" spans="17:18" x14ac:dyDescent="0.6">
      <c r="Q236" s="54" t="s">
        <v>2089</v>
      </c>
      <c r="R236" s="6" t="s">
        <v>468</v>
      </c>
    </row>
    <row r="237" spans="17:18" x14ac:dyDescent="0.6">
      <c r="Q237" s="54" t="s">
        <v>2094</v>
      </c>
      <c r="R237" s="6" t="s">
        <v>469</v>
      </c>
    </row>
    <row r="238" spans="17:18" x14ac:dyDescent="0.6">
      <c r="Q238" s="54" t="s">
        <v>2096</v>
      </c>
      <c r="R238" s="6" t="s">
        <v>470</v>
      </c>
    </row>
    <row r="239" spans="17:18" x14ac:dyDescent="0.6">
      <c r="Q239" s="54" t="s">
        <v>2098</v>
      </c>
      <c r="R239" s="6" t="s">
        <v>471</v>
      </c>
    </row>
    <row r="240" spans="17:18" x14ac:dyDescent="0.6">
      <c r="Q240" s="54" t="s">
        <v>2103</v>
      </c>
      <c r="R240" s="6" t="s">
        <v>472</v>
      </c>
    </row>
    <row r="241" spans="17:18" x14ac:dyDescent="0.6">
      <c r="Q241" s="54" t="s">
        <v>2108</v>
      </c>
      <c r="R241" s="6" t="s">
        <v>473</v>
      </c>
    </row>
    <row r="242" spans="17:18" x14ac:dyDescent="0.6">
      <c r="Q242" s="54" t="s">
        <v>2110</v>
      </c>
      <c r="R242" s="6" t="s">
        <v>474</v>
      </c>
    </row>
    <row r="243" spans="17:18" x14ac:dyDescent="0.6">
      <c r="Q243" s="54" t="s">
        <v>2112</v>
      </c>
      <c r="R243" s="6" t="s">
        <v>475</v>
      </c>
    </row>
    <row r="244" spans="17:18" x14ac:dyDescent="0.6">
      <c r="Q244" s="54" t="s">
        <v>2114</v>
      </c>
      <c r="R244" s="6" t="s">
        <v>476</v>
      </c>
    </row>
    <row r="245" spans="17:18" x14ac:dyDescent="0.6">
      <c r="Q245" s="54" t="s">
        <v>2116</v>
      </c>
      <c r="R245" s="6" t="s">
        <v>477</v>
      </c>
    </row>
    <row r="246" spans="17:18" x14ac:dyDescent="0.6">
      <c r="Q246" s="54" t="s">
        <v>2121</v>
      </c>
      <c r="R246" s="6" t="s">
        <v>478</v>
      </c>
    </row>
    <row r="247" spans="17:18" x14ac:dyDescent="0.6">
      <c r="Q247" s="54" t="s">
        <v>2123</v>
      </c>
      <c r="R247" s="6" t="s">
        <v>479</v>
      </c>
    </row>
    <row r="248" spans="17:18" x14ac:dyDescent="0.6">
      <c r="Q248" s="54" t="s">
        <v>2125</v>
      </c>
      <c r="R248" s="6" t="s">
        <v>480</v>
      </c>
    </row>
    <row r="249" spans="17:18" x14ac:dyDescent="0.6">
      <c r="Q249" s="54" t="s">
        <v>2135</v>
      </c>
      <c r="R249" s="6" t="s">
        <v>481</v>
      </c>
    </row>
    <row r="250" spans="17:18" x14ac:dyDescent="0.6">
      <c r="Q250" s="54" t="s">
        <v>2137</v>
      </c>
      <c r="R250" s="6" t="s">
        <v>482</v>
      </c>
    </row>
    <row r="251" spans="17:18" x14ac:dyDescent="0.6">
      <c r="Q251" s="54" t="s">
        <v>2139</v>
      </c>
      <c r="R251" s="6" t="s">
        <v>483</v>
      </c>
    </row>
    <row r="252" spans="17:18" x14ac:dyDescent="0.6">
      <c r="Q252" s="54" t="s">
        <v>2141</v>
      </c>
      <c r="R252" s="6" t="s">
        <v>484</v>
      </c>
    </row>
    <row r="253" spans="17:18" x14ac:dyDescent="0.6">
      <c r="Q253" s="54" t="s">
        <v>2143</v>
      </c>
      <c r="R253" s="6" t="s">
        <v>485</v>
      </c>
    </row>
    <row r="254" spans="17:18" x14ac:dyDescent="0.6">
      <c r="Q254" s="54" t="s">
        <v>2145</v>
      </c>
      <c r="R254" s="6" t="s">
        <v>486</v>
      </c>
    </row>
    <row r="255" spans="17:18" x14ac:dyDescent="0.6">
      <c r="Q255" s="54" t="s">
        <v>2147</v>
      </c>
      <c r="R255" s="6" t="s">
        <v>487</v>
      </c>
    </row>
    <row r="256" spans="17:18" x14ac:dyDescent="0.6">
      <c r="Q256" s="54" t="s">
        <v>2152</v>
      </c>
      <c r="R256" s="6" t="s">
        <v>488</v>
      </c>
    </row>
    <row r="257" spans="17:18" x14ac:dyDescent="0.6">
      <c r="Q257" s="54" t="s">
        <v>2154</v>
      </c>
      <c r="R257" s="6" t="s">
        <v>489</v>
      </c>
    </row>
    <row r="258" spans="17:18" x14ac:dyDescent="0.6">
      <c r="Q258" s="54" t="s">
        <v>2156</v>
      </c>
      <c r="R258" s="6" t="s">
        <v>490</v>
      </c>
    </row>
    <row r="259" spans="17:18" x14ac:dyDescent="0.6">
      <c r="Q259" s="54" t="s">
        <v>2161</v>
      </c>
      <c r="R259" s="6" t="s">
        <v>491</v>
      </c>
    </row>
    <row r="260" spans="17:18" x14ac:dyDescent="0.6">
      <c r="Q260" s="54" t="s">
        <v>2163</v>
      </c>
      <c r="R260" s="6" t="s">
        <v>492</v>
      </c>
    </row>
    <row r="261" spans="17:18" x14ac:dyDescent="0.6">
      <c r="Q261" s="54" t="s">
        <v>2171</v>
      </c>
      <c r="R261" s="6" t="s">
        <v>493</v>
      </c>
    </row>
    <row r="262" spans="17:18" x14ac:dyDescent="0.6">
      <c r="Q262" s="54" t="s">
        <v>2176</v>
      </c>
      <c r="R262" s="6" t="s">
        <v>494</v>
      </c>
    </row>
    <row r="263" spans="17:18" x14ac:dyDescent="0.6">
      <c r="Q263" s="54" t="s">
        <v>2178</v>
      </c>
      <c r="R263" s="6" t="s">
        <v>495</v>
      </c>
    </row>
    <row r="264" spans="17:18" x14ac:dyDescent="0.6">
      <c r="Q264" s="54" t="s">
        <v>2180</v>
      </c>
      <c r="R264" s="6" t="s">
        <v>496</v>
      </c>
    </row>
    <row r="265" spans="17:18" x14ac:dyDescent="0.6">
      <c r="Q265" s="54" t="s">
        <v>2185</v>
      </c>
      <c r="R265" s="6" t="s">
        <v>497</v>
      </c>
    </row>
    <row r="266" spans="17:18" x14ac:dyDescent="0.6">
      <c r="Q266" s="54" t="s">
        <v>2187</v>
      </c>
      <c r="R266" s="6" t="s">
        <v>498</v>
      </c>
    </row>
    <row r="267" spans="17:18" x14ac:dyDescent="0.6">
      <c r="Q267" s="54" t="s">
        <v>2189</v>
      </c>
      <c r="R267" s="6" t="s">
        <v>499</v>
      </c>
    </row>
    <row r="268" spans="17:18" x14ac:dyDescent="0.6">
      <c r="Q268" s="54" t="s">
        <v>2191</v>
      </c>
      <c r="R268" s="6" t="s">
        <v>500</v>
      </c>
    </row>
    <row r="269" spans="17:18" x14ac:dyDescent="0.6">
      <c r="Q269" s="54" t="s">
        <v>2193</v>
      </c>
      <c r="R269" s="6" t="s">
        <v>501</v>
      </c>
    </row>
    <row r="270" spans="17:18" x14ac:dyDescent="0.6">
      <c r="Q270" s="54" t="s">
        <v>2201</v>
      </c>
      <c r="R270" s="6" t="s">
        <v>502</v>
      </c>
    </row>
    <row r="271" spans="17:18" x14ac:dyDescent="0.6">
      <c r="Q271" s="54" t="s">
        <v>2203</v>
      </c>
      <c r="R271" s="6" t="s">
        <v>503</v>
      </c>
    </row>
    <row r="272" spans="17:18" x14ac:dyDescent="0.6">
      <c r="Q272" s="54" t="s">
        <v>2208</v>
      </c>
      <c r="R272" s="6" t="s">
        <v>504</v>
      </c>
    </row>
    <row r="273" spans="17:18" x14ac:dyDescent="0.6">
      <c r="Q273" s="54" t="s">
        <v>2210</v>
      </c>
      <c r="R273" s="6" t="s">
        <v>505</v>
      </c>
    </row>
    <row r="274" spans="17:18" x14ac:dyDescent="0.6">
      <c r="Q274" s="54" t="s">
        <v>2212</v>
      </c>
      <c r="R274" s="6" t="s">
        <v>506</v>
      </c>
    </row>
    <row r="275" spans="17:18" x14ac:dyDescent="0.6">
      <c r="Q275" s="54" t="s">
        <v>2217</v>
      </c>
      <c r="R275" s="6" t="s">
        <v>507</v>
      </c>
    </row>
    <row r="276" spans="17:18" x14ac:dyDescent="0.6">
      <c r="Q276" s="54" t="s">
        <v>2219</v>
      </c>
      <c r="R276" s="6" t="s">
        <v>508</v>
      </c>
    </row>
    <row r="277" spans="17:18" x14ac:dyDescent="0.6">
      <c r="Q277" s="54" t="s">
        <v>2221</v>
      </c>
      <c r="R277" s="6" t="s">
        <v>509</v>
      </c>
    </row>
    <row r="278" spans="17:18" x14ac:dyDescent="0.6">
      <c r="Q278" s="54" t="s">
        <v>2229</v>
      </c>
      <c r="R278" s="6" t="s">
        <v>510</v>
      </c>
    </row>
    <row r="279" spans="17:18" x14ac:dyDescent="0.6">
      <c r="Q279" s="54" t="s">
        <v>2231</v>
      </c>
      <c r="R279" s="6" t="s">
        <v>511</v>
      </c>
    </row>
    <row r="280" spans="17:18" x14ac:dyDescent="0.6">
      <c r="Q280" s="54" t="s">
        <v>2233</v>
      </c>
      <c r="R280" s="6" t="s">
        <v>512</v>
      </c>
    </row>
    <row r="281" spans="17:18" x14ac:dyDescent="0.6">
      <c r="Q281" s="54" t="s">
        <v>2238</v>
      </c>
      <c r="R281" s="6" t="s">
        <v>513</v>
      </c>
    </row>
    <row r="282" spans="17:18" x14ac:dyDescent="0.6">
      <c r="Q282" s="54" t="s">
        <v>2240</v>
      </c>
      <c r="R282" s="6" t="s">
        <v>514</v>
      </c>
    </row>
    <row r="283" spans="17:18" x14ac:dyDescent="0.6">
      <c r="Q283" s="54" t="s">
        <v>2242</v>
      </c>
      <c r="R283" s="6" t="s">
        <v>515</v>
      </c>
    </row>
    <row r="284" spans="17:18" x14ac:dyDescent="0.6">
      <c r="Q284" s="54" t="s">
        <v>2253</v>
      </c>
      <c r="R284" s="6" t="s">
        <v>516</v>
      </c>
    </row>
    <row r="285" spans="17:18" x14ac:dyDescent="0.6">
      <c r="Q285" s="54" t="s">
        <v>2255</v>
      </c>
      <c r="R285" s="6" t="s">
        <v>517</v>
      </c>
    </row>
    <row r="286" spans="17:18" x14ac:dyDescent="0.6">
      <c r="Q286" s="54" t="s">
        <v>2257</v>
      </c>
      <c r="R286" s="6" t="s">
        <v>518</v>
      </c>
    </row>
    <row r="287" spans="17:18" x14ac:dyDescent="0.6">
      <c r="Q287" s="54" t="s">
        <v>2262</v>
      </c>
      <c r="R287" s="6" t="s">
        <v>519</v>
      </c>
    </row>
    <row r="288" spans="17:18" x14ac:dyDescent="0.6">
      <c r="Q288" s="54" t="s">
        <v>2264</v>
      </c>
      <c r="R288" s="6" t="s">
        <v>520</v>
      </c>
    </row>
    <row r="289" spans="17:18" x14ac:dyDescent="0.6">
      <c r="Q289" s="54" t="s">
        <v>2266</v>
      </c>
      <c r="R289" s="6" t="s">
        <v>521</v>
      </c>
    </row>
    <row r="290" spans="17:18" x14ac:dyDescent="0.6">
      <c r="Q290" s="54" t="s">
        <v>2271</v>
      </c>
      <c r="R290" s="6" t="s">
        <v>522</v>
      </c>
    </row>
    <row r="291" spans="17:18" x14ac:dyDescent="0.6">
      <c r="Q291" s="54" t="s">
        <v>2276</v>
      </c>
      <c r="R291" s="6" t="s">
        <v>523</v>
      </c>
    </row>
    <row r="292" spans="17:18" x14ac:dyDescent="0.6">
      <c r="Q292" s="54" t="s">
        <v>2278</v>
      </c>
      <c r="R292" s="6" t="s">
        <v>524</v>
      </c>
    </row>
    <row r="293" spans="17:18" x14ac:dyDescent="0.6">
      <c r="Q293" s="54" t="s">
        <v>2280</v>
      </c>
      <c r="R293" s="6" t="s">
        <v>525</v>
      </c>
    </row>
    <row r="294" spans="17:18" x14ac:dyDescent="0.6">
      <c r="Q294" s="54" t="s">
        <v>2292</v>
      </c>
      <c r="R294" s="6" t="s">
        <v>526</v>
      </c>
    </row>
    <row r="295" spans="17:18" x14ac:dyDescent="0.6">
      <c r="Q295" s="54" t="s">
        <v>2294</v>
      </c>
      <c r="R295" s="6" t="s">
        <v>527</v>
      </c>
    </row>
    <row r="296" spans="17:18" x14ac:dyDescent="0.6">
      <c r="Q296" s="54" t="s">
        <v>2296</v>
      </c>
      <c r="R296" s="6" t="s">
        <v>528</v>
      </c>
    </row>
    <row r="297" spans="17:18" x14ac:dyDescent="0.6">
      <c r="Q297" s="54" t="s">
        <v>2298</v>
      </c>
      <c r="R297" s="6" t="s">
        <v>529</v>
      </c>
    </row>
    <row r="298" spans="17:18" x14ac:dyDescent="0.6">
      <c r="Q298" s="54" t="s">
        <v>2300</v>
      </c>
      <c r="R298" s="6" t="s">
        <v>530</v>
      </c>
    </row>
    <row r="299" spans="17:18" x14ac:dyDescent="0.6">
      <c r="Q299" s="54" t="s">
        <v>2305</v>
      </c>
      <c r="R299" s="6" t="s">
        <v>531</v>
      </c>
    </row>
    <row r="300" spans="17:18" x14ac:dyDescent="0.6">
      <c r="Q300" s="54" t="s">
        <v>2307</v>
      </c>
      <c r="R300" s="6" t="s">
        <v>532</v>
      </c>
    </row>
    <row r="301" spans="17:18" x14ac:dyDescent="0.6">
      <c r="Q301" s="54" t="s">
        <v>2312</v>
      </c>
      <c r="R301" s="6" t="s">
        <v>533</v>
      </c>
    </row>
    <row r="302" spans="17:18" x14ac:dyDescent="0.6">
      <c r="Q302" s="54" t="s">
        <v>2314</v>
      </c>
      <c r="R302" s="6" t="s">
        <v>534</v>
      </c>
    </row>
    <row r="303" spans="17:18" x14ac:dyDescent="0.6">
      <c r="Q303" s="54" t="s">
        <v>2319</v>
      </c>
      <c r="R303" s="6" t="s">
        <v>535</v>
      </c>
    </row>
    <row r="304" spans="17:18" x14ac:dyDescent="0.6">
      <c r="Q304" s="54" t="s">
        <v>2324</v>
      </c>
      <c r="R304" s="6" t="s">
        <v>536</v>
      </c>
    </row>
    <row r="305" spans="17:18" x14ac:dyDescent="0.6">
      <c r="Q305" s="54" t="s">
        <v>2326</v>
      </c>
      <c r="R305" s="6" t="s">
        <v>537</v>
      </c>
    </row>
    <row r="306" spans="17:18" x14ac:dyDescent="0.6">
      <c r="Q306" s="54" t="s">
        <v>2331</v>
      </c>
      <c r="R306" s="6" t="s">
        <v>538</v>
      </c>
    </row>
    <row r="307" spans="17:18" x14ac:dyDescent="0.6">
      <c r="Q307" s="54" t="s">
        <v>2333</v>
      </c>
      <c r="R307" s="6" t="s">
        <v>539</v>
      </c>
    </row>
    <row r="308" spans="17:18" x14ac:dyDescent="0.6">
      <c r="Q308" s="54" t="s">
        <v>2337</v>
      </c>
      <c r="R308" s="6" t="s">
        <v>540</v>
      </c>
    </row>
    <row r="309" spans="17:18" x14ac:dyDescent="0.6">
      <c r="Q309" s="54" t="s">
        <v>2339</v>
      </c>
      <c r="R309" s="6" t="s">
        <v>541</v>
      </c>
    </row>
    <row r="310" spans="17:18" x14ac:dyDescent="0.6">
      <c r="Q310" s="54" t="s">
        <v>2341</v>
      </c>
      <c r="R310" s="6" t="s">
        <v>542</v>
      </c>
    </row>
    <row r="311" spans="17:18" x14ac:dyDescent="0.6">
      <c r="Q311" s="54" t="s">
        <v>2343</v>
      </c>
      <c r="R311" s="6" t="s">
        <v>543</v>
      </c>
    </row>
    <row r="312" spans="17:18" x14ac:dyDescent="0.6">
      <c r="Q312" s="54" t="s">
        <v>2345</v>
      </c>
      <c r="R312" s="6" t="s">
        <v>544</v>
      </c>
    </row>
    <row r="313" spans="17:18" x14ac:dyDescent="0.6">
      <c r="Q313" s="54" t="s">
        <v>2346</v>
      </c>
      <c r="R313" s="6" t="s">
        <v>545</v>
      </c>
    </row>
    <row r="314" spans="17:18" x14ac:dyDescent="0.6">
      <c r="Q314" s="54" t="s">
        <v>2351</v>
      </c>
      <c r="R314" s="6" t="s">
        <v>546</v>
      </c>
    </row>
    <row r="315" spans="17:18" x14ac:dyDescent="0.6">
      <c r="Q315" s="54" t="s">
        <v>2353</v>
      </c>
      <c r="R315" s="6" t="s">
        <v>547</v>
      </c>
    </row>
    <row r="316" spans="17:18" x14ac:dyDescent="0.6">
      <c r="Q316" s="54" t="s">
        <v>2365</v>
      </c>
      <c r="R316" s="6" t="s">
        <v>548</v>
      </c>
    </row>
    <row r="317" spans="17:18" x14ac:dyDescent="0.6">
      <c r="Q317" s="54" t="s">
        <v>2367</v>
      </c>
      <c r="R317" s="6" t="s">
        <v>549</v>
      </c>
    </row>
    <row r="318" spans="17:18" x14ac:dyDescent="0.6">
      <c r="Q318" s="54" t="s">
        <v>2372</v>
      </c>
      <c r="R318" s="6" t="s">
        <v>550</v>
      </c>
    </row>
    <row r="319" spans="17:18" x14ac:dyDescent="0.6">
      <c r="Q319" s="54" t="s">
        <v>2374</v>
      </c>
      <c r="R319" s="6" t="s">
        <v>551</v>
      </c>
    </row>
    <row r="320" spans="17:18" x14ac:dyDescent="0.6">
      <c r="Q320" s="54" t="s">
        <v>2376</v>
      </c>
      <c r="R320" s="6" t="s">
        <v>552</v>
      </c>
    </row>
    <row r="321" spans="17:18" x14ac:dyDescent="0.6">
      <c r="Q321" s="54" t="s">
        <v>2378</v>
      </c>
      <c r="R321" s="6" t="s">
        <v>553</v>
      </c>
    </row>
    <row r="322" spans="17:18" x14ac:dyDescent="0.6">
      <c r="Q322" s="54" t="s">
        <v>2383</v>
      </c>
      <c r="R322" s="6" t="s">
        <v>554</v>
      </c>
    </row>
    <row r="323" spans="17:18" x14ac:dyDescent="0.6">
      <c r="Q323" s="54" t="s">
        <v>2385</v>
      </c>
      <c r="R323" s="6" t="s">
        <v>555</v>
      </c>
    </row>
    <row r="324" spans="17:18" x14ac:dyDescent="0.6">
      <c r="Q324" s="54" t="s">
        <v>2387</v>
      </c>
      <c r="R324" s="6" t="s">
        <v>556</v>
      </c>
    </row>
    <row r="325" spans="17:18" x14ac:dyDescent="0.6">
      <c r="Q325" s="54" t="s">
        <v>2392</v>
      </c>
      <c r="R325" s="6" t="s">
        <v>557</v>
      </c>
    </row>
    <row r="326" spans="17:18" x14ac:dyDescent="0.6">
      <c r="Q326" s="54" t="s">
        <v>2394</v>
      </c>
      <c r="R326" s="6" t="s">
        <v>558</v>
      </c>
    </row>
    <row r="327" spans="17:18" x14ac:dyDescent="0.6">
      <c r="Q327" s="54" t="s">
        <v>2396</v>
      </c>
      <c r="R327" s="6" t="s">
        <v>559</v>
      </c>
    </row>
    <row r="328" spans="17:18" x14ac:dyDescent="0.6">
      <c r="Q328" s="54" t="s">
        <v>2405</v>
      </c>
      <c r="R328" s="6" t="s">
        <v>560</v>
      </c>
    </row>
    <row r="329" spans="17:18" x14ac:dyDescent="0.6">
      <c r="Q329" s="54" t="s">
        <v>2407</v>
      </c>
      <c r="R329" s="6" t="s">
        <v>561</v>
      </c>
    </row>
    <row r="330" spans="17:18" x14ac:dyDescent="0.6">
      <c r="Q330" s="54" t="s">
        <v>2409</v>
      </c>
      <c r="R330" s="6" t="s">
        <v>562</v>
      </c>
    </row>
    <row r="331" spans="17:18" x14ac:dyDescent="0.6">
      <c r="Q331" s="54" t="s">
        <v>2411</v>
      </c>
      <c r="R331" s="6" t="s">
        <v>563</v>
      </c>
    </row>
    <row r="332" spans="17:18" x14ac:dyDescent="0.6">
      <c r="Q332" s="54" t="s">
        <v>2416</v>
      </c>
      <c r="R332" s="6" t="s">
        <v>564</v>
      </c>
    </row>
    <row r="333" spans="17:18" x14ac:dyDescent="0.6">
      <c r="Q333" s="54" t="s">
        <v>2421</v>
      </c>
      <c r="R333" s="6" t="s">
        <v>565</v>
      </c>
    </row>
    <row r="334" spans="17:18" x14ac:dyDescent="0.6">
      <c r="Q334" s="54" t="s">
        <v>2423</v>
      </c>
      <c r="R334" s="6" t="s">
        <v>566</v>
      </c>
    </row>
    <row r="335" spans="17:18" x14ac:dyDescent="0.6">
      <c r="Q335" s="54" t="s">
        <v>2425</v>
      </c>
      <c r="R335" s="6" t="s">
        <v>567</v>
      </c>
    </row>
    <row r="336" spans="17:18" x14ac:dyDescent="0.6">
      <c r="Q336" s="54" t="s">
        <v>2427</v>
      </c>
      <c r="R336" s="6" t="s">
        <v>568</v>
      </c>
    </row>
    <row r="337" spans="17:18" x14ac:dyDescent="0.6">
      <c r="Q337" s="54" t="s">
        <v>2432</v>
      </c>
      <c r="R337" s="6" t="s">
        <v>569</v>
      </c>
    </row>
    <row r="338" spans="17:18" x14ac:dyDescent="0.6">
      <c r="Q338" s="54" t="s">
        <v>2434</v>
      </c>
      <c r="R338" s="6" t="s">
        <v>570</v>
      </c>
    </row>
    <row r="339" spans="17:18" x14ac:dyDescent="0.6">
      <c r="Q339" s="54" t="s">
        <v>2436</v>
      </c>
      <c r="R339" s="6" t="s">
        <v>571</v>
      </c>
    </row>
    <row r="340" spans="17:18" x14ac:dyDescent="0.6">
      <c r="Q340" s="54" t="s">
        <v>2438</v>
      </c>
      <c r="R340" s="6" t="s">
        <v>572</v>
      </c>
    </row>
    <row r="341" spans="17:18" x14ac:dyDescent="0.6">
      <c r="Q341" s="54" t="s">
        <v>2443</v>
      </c>
      <c r="R341" s="6" t="s">
        <v>573</v>
      </c>
    </row>
    <row r="342" spans="17:18" x14ac:dyDescent="0.6">
      <c r="Q342" s="54" t="s">
        <v>2445</v>
      </c>
      <c r="R342" s="6" t="s">
        <v>574</v>
      </c>
    </row>
    <row r="343" spans="17:18" x14ac:dyDescent="0.6">
      <c r="Q343" s="54" t="s">
        <v>2450</v>
      </c>
      <c r="R343" s="6" t="s">
        <v>575</v>
      </c>
    </row>
    <row r="344" spans="17:18" x14ac:dyDescent="0.6">
      <c r="Q344" s="54" t="s">
        <v>2452</v>
      </c>
      <c r="R344" s="6" t="s">
        <v>576</v>
      </c>
    </row>
    <row r="345" spans="17:18" x14ac:dyDescent="0.6">
      <c r="Q345" s="54" t="s">
        <v>2454</v>
      </c>
      <c r="R345" s="6" t="s">
        <v>577</v>
      </c>
    </row>
    <row r="346" spans="17:18" x14ac:dyDescent="0.6">
      <c r="Q346" s="54" t="s">
        <v>2456</v>
      </c>
      <c r="R346" s="6" t="s">
        <v>578</v>
      </c>
    </row>
    <row r="347" spans="17:18" x14ac:dyDescent="0.6">
      <c r="Q347" s="54" t="s">
        <v>2458</v>
      </c>
      <c r="R347" s="6" t="s">
        <v>579</v>
      </c>
    </row>
    <row r="348" spans="17:18" x14ac:dyDescent="0.6">
      <c r="Q348" s="54" t="s">
        <v>2463</v>
      </c>
      <c r="R348" s="6" t="s">
        <v>580</v>
      </c>
    </row>
    <row r="349" spans="17:18" x14ac:dyDescent="0.6">
      <c r="Q349" s="54" t="s">
        <v>2465</v>
      </c>
      <c r="R349" s="6" t="s">
        <v>581</v>
      </c>
    </row>
    <row r="350" spans="17:18" x14ac:dyDescent="0.6">
      <c r="Q350" s="54" t="s">
        <v>2469</v>
      </c>
      <c r="R350" s="6" t="s">
        <v>582</v>
      </c>
    </row>
    <row r="351" spans="17:18" x14ac:dyDescent="0.6">
      <c r="Q351" s="54" t="s">
        <v>2471</v>
      </c>
      <c r="R351" s="6" t="s">
        <v>583</v>
      </c>
    </row>
    <row r="352" spans="17:18" x14ac:dyDescent="0.6">
      <c r="Q352" s="54" t="s">
        <v>2473</v>
      </c>
      <c r="R352" s="6" t="s">
        <v>584</v>
      </c>
    </row>
    <row r="353" spans="17:18" x14ac:dyDescent="0.6">
      <c r="Q353" s="54" t="s">
        <v>2481</v>
      </c>
      <c r="R353" s="6" t="s">
        <v>585</v>
      </c>
    </row>
    <row r="354" spans="17:18" x14ac:dyDescent="0.6">
      <c r="Q354" s="54" t="s">
        <v>2483</v>
      </c>
      <c r="R354" s="6" t="s">
        <v>586</v>
      </c>
    </row>
    <row r="355" spans="17:18" x14ac:dyDescent="0.6">
      <c r="Q355" s="54" t="s">
        <v>2485</v>
      </c>
      <c r="R355" s="6" t="s">
        <v>587</v>
      </c>
    </row>
    <row r="356" spans="17:18" x14ac:dyDescent="0.6">
      <c r="Q356" s="54" t="s">
        <v>2487</v>
      </c>
      <c r="R356" s="6" t="s">
        <v>588</v>
      </c>
    </row>
    <row r="357" spans="17:18" x14ac:dyDescent="0.6">
      <c r="Q357" s="54" t="s">
        <v>2492</v>
      </c>
      <c r="R357" s="6" t="s">
        <v>589</v>
      </c>
    </row>
    <row r="358" spans="17:18" x14ac:dyDescent="0.6">
      <c r="Q358" s="54" t="s">
        <v>2494</v>
      </c>
      <c r="R358" s="6" t="s">
        <v>590</v>
      </c>
    </row>
    <row r="359" spans="17:18" x14ac:dyDescent="0.6">
      <c r="Q359" s="54" t="s">
        <v>2496</v>
      </c>
      <c r="R359" s="6" t="s">
        <v>591</v>
      </c>
    </row>
    <row r="360" spans="17:18" x14ac:dyDescent="0.6">
      <c r="Q360" s="54" t="s">
        <v>2498</v>
      </c>
      <c r="R360" s="6" t="s">
        <v>592</v>
      </c>
    </row>
    <row r="361" spans="17:18" x14ac:dyDescent="0.6">
      <c r="Q361" s="54" t="s">
        <v>2500</v>
      </c>
      <c r="R361" s="6" t="s">
        <v>593</v>
      </c>
    </row>
    <row r="362" spans="17:18" x14ac:dyDescent="0.6">
      <c r="Q362" s="54" t="s">
        <v>2508</v>
      </c>
      <c r="R362" s="6" t="s">
        <v>594</v>
      </c>
    </row>
    <row r="363" spans="17:18" x14ac:dyDescent="0.6">
      <c r="Q363" s="54" t="s">
        <v>2510</v>
      </c>
      <c r="R363" s="6" t="s">
        <v>595</v>
      </c>
    </row>
    <row r="364" spans="17:18" x14ac:dyDescent="0.6">
      <c r="Q364" s="54" t="s">
        <v>2512</v>
      </c>
      <c r="R364" s="6" t="s">
        <v>596</v>
      </c>
    </row>
    <row r="365" spans="17:18" x14ac:dyDescent="0.6">
      <c r="Q365" s="54" t="s">
        <v>2523</v>
      </c>
      <c r="R365" s="6" t="s">
        <v>597</v>
      </c>
    </row>
    <row r="366" spans="17:18" x14ac:dyDescent="0.6">
      <c r="Q366" s="54" t="s">
        <v>2525</v>
      </c>
      <c r="R366" s="6" t="s">
        <v>598</v>
      </c>
    </row>
    <row r="367" spans="17:18" x14ac:dyDescent="0.6">
      <c r="Q367" s="54" t="s">
        <v>2527</v>
      </c>
      <c r="R367" s="6" t="s">
        <v>599</v>
      </c>
    </row>
    <row r="368" spans="17:18" x14ac:dyDescent="0.6">
      <c r="Q368" s="54" t="s">
        <v>2529</v>
      </c>
      <c r="R368" s="6" t="s">
        <v>600</v>
      </c>
    </row>
    <row r="369" spans="17:18" x14ac:dyDescent="0.6">
      <c r="Q369" s="54" t="s">
        <v>2534</v>
      </c>
      <c r="R369" s="6" t="s">
        <v>601</v>
      </c>
    </row>
    <row r="370" spans="17:18" x14ac:dyDescent="0.6">
      <c r="Q370" s="54" t="s">
        <v>2536</v>
      </c>
      <c r="R370" s="6" t="s">
        <v>602</v>
      </c>
    </row>
    <row r="371" spans="17:18" x14ac:dyDescent="0.6">
      <c r="Q371" s="54" t="s">
        <v>2538</v>
      </c>
      <c r="R371" s="6" t="s">
        <v>603</v>
      </c>
    </row>
    <row r="372" spans="17:18" x14ac:dyDescent="0.6">
      <c r="Q372" s="54" t="s">
        <v>2540</v>
      </c>
      <c r="R372" s="6" t="s">
        <v>604</v>
      </c>
    </row>
    <row r="373" spans="17:18" x14ac:dyDescent="0.6">
      <c r="Q373" s="54" t="s">
        <v>2545</v>
      </c>
      <c r="R373" s="6" t="s">
        <v>605</v>
      </c>
    </row>
    <row r="374" spans="17:18" x14ac:dyDescent="0.6">
      <c r="Q374" s="54" t="s">
        <v>2547</v>
      </c>
      <c r="R374" s="6" t="s">
        <v>606</v>
      </c>
    </row>
    <row r="375" spans="17:18" x14ac:dyDescent="0.6">
      <c r="Q375" s="54" t="s">
        <v>2552</v>
      </c>
      <c r="R375" s="6" t="s">
        <v>607</v>
      </c>
    </row>
    <row r="376" spans="17:18" x14ac:dyDescent="0.6">
      <c r="Q376" s="54" t="s">
        <v>2557</v>
      </c>
      <c r="R376" s="6" t="s">
        <v>608</v>
      </c>
    </row>
    <row r="377" spans="17:18" x14ac:dyDescent="0.6">
      <c r="Q377" s="54" t="s">
        <v>2559</v>
      </c>
      <c r="R377" s="6" t="s">
        <v>609</v>
      </c>
    </row>
    <row r="378" spans="17:18" x14ac:dyDescent="0.6">
      <c r="Q378" s="54" t="s">
        <v>2564</v>
      </c>
      <c r="R378" s="6" t="s">
        <v>610</v>
      </c>
    </row>
    <row r="379" spans="17:18" x14ac:dyDescent="0.6">
      <c r="Q379" s="54" t="s">
        <v>2566</v>
      </c>
      <c r="R379" s="6" t="s">
        <v>611</v>
      </c>
    </row>
    <row r="380" spans="17:18" x14ac:dyDescent="0.6">
      <c r="Q380" s="54" t="s">
        <v>2568</v>
      </c>
      <c r="R380" s="6" t="s">
        <v>612</v>
      </c>
    </row>
    <row r="381" spans="17:18" x14ac:dyDescent="0.6">
      <c r="Q381" s="54" t="s">
        <v>2573</v>
      </c>
      <c r="R381" s="6" t="s">
        <v>613</v>
      </c>
    </row>
    <row r="382" spans="17:18" x14ac:dyDescent="0.6">
      <c r="Q382" s="54" t="s">
        <v>2575</v>
      </c>
      <c r="R382" s="6" t="s">
        <v>614</v>
      </c>
    </row>
    <row r="383" spans="17:18" x14ac:dyDescent="0.6">
      <c r="Q383" s="54" t="s">
        <v>2580</v>
      </c>
      <c r="R383" s="6" t="s">
        <v>615</v>
      </c>
    </row>
    <row r="384" spans="17:18" x14ac:dyDescent="0.6">
      <c r="Q384" s="54" t="s">
        <v>2582</v>
      </c>
      <c r="R384" s="6" t="s">
        <v>616</v>
      </c>
    </row>
    <row r="385" spans="17:18" x14ac:dyDescent="0.6">
      <c r="Q385" s="54" t="s">
        <v>2586</v>
      </c>
      <c r="R385" s="6" t="s">
        <v>617</v>
      </c>
    </row>
    <row r="386" spans="17:18" x14ac:dyDescent="0.6">
      <c r="Q386" s="54" t="s">
        <v>2588</v>
      </c>
      <c r="R386" s="6" t="s">
        <v>618</v>
      </c>
    </row>
    <row r="387" spans="17:18" x14ac:dyDescent="0.6">
      <c r="Q387" s="54" t="s">
        <v>2590</v>
      </c>
      <c r="R387" s="6" t="s">
        <v>619</v>
      </c>
    </row>
    <row r="388" spans="17:18" x14ac:dyDescent="0.6">
      <c r="Q388" s="54" t="s">
        <v>2592</v>
      </c>
      <c r="R388" s="6" t="s">
        <v>620</v>
      </c>
    </row>
    <row r="389" spans="17:18" x14ac:dyDescent="0.6">
      <c r="Q389" s="54" t="s">
        <v>2599</v>
      </c>
      <c r="R389" s="6" t="s">
        <v>621</v>
      </c>
    </row>
    <row r="390" spans="17:18" x14ac:dyDescent="0.6">
      <c r="Q390" s="54" t="s">
        <v>2601</v>
      </c>
      <c r="R390" s="6" t="s">
        <v>622</v>
      </c>
    </row>
    <row r="391" spans="17:18" x14ac:dyDescent="0.6">
      <c r="Q391" s="54" t="s">
        <v>2603</v>
      </c>
      <c r="R391" s="6" t="s">
        <v>623</v>
      </c>
    </row>
    <row r="392" spans="17:18" x14ac:dyDescent="0.6">
      <c r="Q392" s="54" t="s">
        <v>2605</v>
      </c>
      <c r="R392" s="6" t="s">
        <v>624</v>
      </c>
    </row>
    <row r="393" spans="17:18" x14ac:dyDescent="0.6">
      <c r="Q393" s="54" t="s">
        <v>2607</v>
      </c>
      <c r="R393" s="6" t="s">
        <v>625</v>
      </c>
    </row>
    <row r="394" spans="17:18" x14ac:dyDescent="0.6">
      <c r="Q394" s="54" t="s">
        <v>2612</v>
      </c>
      <c r="R394" s="6" t="s">
        <v>626</v>
      </c>
    </row>
    <row r="395" spans="17:18" x14ac:dyDescent="0.6">
      <c r="Q395" s="54" t="s">
        <v>2614</v>
      </c>
      <c r="R395" s="6" t="s">
        <v>627</v>
      </c>
    </row>
    <row r="396" spans="17:18" x14ac:dyDescent="0.6">
      <c r="Q396" s="54" t="s">
        <v>2616</v>
      </c>
      <c r="R396" s="6" t="s">
        <v>628</v>
      </c>
    </row>
    <row r="397" spans="17:18" x14ac:dyDescent="0.6">
      <c r="Q397" s="54" t="s">
        <v>2618</v>
      </c>
      <c r="R397" s="6" t="s">
        <v>629</v>
      </c>
    </row>
    <row r="398" spans="17:18" x14ac:dyDescent="0.6">
      <c r="Q398" s="54" t="s">
        <v>2623</v>
      </c>
      <c r="R398" s="6" t="s">
        <v>630</v>
      </c>
    </row>
    <row r="399" spans="17:18" x14ac:dyDescent="0.6">
      <c r="Q399" s="54" t="s">
        <v>2625</v>
      </c>
      <c r="R399" s="6" t="s">
        <v>631</v>
      </c>
    </row>
    <row r="400" spans="17:18" x14ac:dyDescent="0.6">
      <c r="Q400" s="54" t="s">
        <v>2627</v>
      </c>
      <c r="R400" s="6" t="s">
        <v>632</v>
      </c>
    </row>
    <row r="401" spans="17:18" x14ac:dyDescent="0.6">
      <c r="Q401" s="54" t="s">
        <v>2629</v>
      </c>
      <c r="R401" s="6" t="s">
        <v>633</v>
      </c>
    </row>
    <row r="402" spans="17:18" x14ac:dyDescent="0.6">
      <c r="Q402" s="54" t="s">
        <v>2634</v>
      </c>
      <c r="R402" s="6" t="s">
        <v>634</v>
      </c>
    </row>
    <row r="403" spans="17:18" x14ac:dyDescent="0.6">
      <c r="Q403" s="54" t="s">
        <v>2636</v>
      </c>
      <c r="R403" s="6" t="s">
        <v>635</v>
      </c>
    </row>
    <row r="404" spans="17:18" x14ac:dyDescent="0.6">
      <c r="Q404" s="54" t="s">
        <v>2638</v>
      </c>
      <c r="R404" s="6" t="s">
        <v>636</v>
      </c>
    </row>
    <row r="405" spans="17:18" x14ac:dyDescent="0.6">
      <c r="Q405" s="54" t="s">
        <v>2640</v>
      </c>
      <c r="R405" s="6" t="s">
        <v>637</v>
      </c>
    </row>
    <row r="406" spans="17:18" x14ac:dyDescent="0.6">
      <c r="Q406" s="54" t="s">
        <v>2648</v>
      </c>
      <c r="R406" s="6" t="s">
        <v>638</v>
      </c>
    </row>
    <row r="407" spans="17:18" x14ac:dyDescent="0.6">
      <c r="Q407" s="54" t="s">
        <v>2650</v>
      </c>
      <c r="R407" s="6" t="s">
        <v>639</v>
      </c>
    </row>
    <row r="408" spans="17:18" x14ac:dyDescent="0.6">
      <c r="Q408" s="54" t="s">
        <v>2654</v>
      </c>
      <c r="R408" s="6" t="s">
        <v>640</v>
      </c>
    </row>
    <row r="409" spans="17:18" x14ac:dyDescent="0.6">
      <c r="Q409" s="54" t="s">
        <v>2655</v>
      </c>
      <c r="R409" s="6" t="s">
        <v>641</v>
      </c>
    </row>
    <row r="410" spans="17:18" x14ac:dyDescent="0.6">
      <c r="Q410" s="54" t="s">
        <v>2657</v>
      </c>
      <c r="R410" s="6" t="s">
        <v>642</v>
      </c>
    </row>
    <row r="411" spans="17:18" x14ac:dyDescent="0.6">
      <c r="Q411" s="54" t="s">
        <v>2662</v>
      </c>
      <c r="R411" s="6" t="s">
        <v>643</v>
      </c>
    </row>
    <row r="412" spans="17:18" x14ac:dyDescent="0.6">
      <c r="Q412" s="54" t="s">
        <v>2664</v>
      </c>
      <c r="R412" s="6" t="s">
        <v>644</v>
      </c>
    </row>
    <row r="413" spans="17:18" x14ac:dyDescent="0.6">
      <c r="Q413" s="54" t="s">
        <v>2666</v>
      </c>
      <c r="R413" s="6" t="s">
        <v>645</v>
      </c>
    </row>
    <row r="414" spans="17:18" x14ac:dyDescent="0.6">
      <c r="Q414" s="54" t="s">
        <v>2668</v>
      </c>
      <c r="R414" s="6" t="s">
        <v>646</v>
      </c>
    </row>
    <row r="415" spans="17:18" x14ac:dyDescent="0.6">
      <c r="Q415" s="54" t="s">
        <v>2676</v>
      </c>
      <c r="R415" s="6" t="s">
        <v>647</v>
      </c>
    </row>
    <row r="416" spans="17:18" x14ac:dyDescent="0.6">
      <c r="Q416" s="54" t="s">
        <v>2678</v>
      </c>
      <c r="R416" s="6" t="s">
        <v>648</v>
      </c>
    </row>
    <row r="417" spans="17:18" x14ac:dyDescent="0.6">
      <c r="Q417" s="54" t="s">
        <v>2680</v>
      </c>
      <c r="R417" s="6" t="s">
        <v>649</v>
      </c>
    </row>
    <row r="418" spans="17:18" x14ac:dyDescent="0.6">
      <c r="Q418" s="54" t="s">
        <v>2682</v>
      </c>
      <c r="R418" s="6" t="s">
        <v>650</v>
      </c>
    </row>
    <row r="419" spans="17:18" x14ac:dyDescent="0.6">
      <c r="Q419" s="54" t="s">
        <v>2687</v>
      </c>
      <c r="R419" s="6" t="s">
        <v>651</v>
      </c>
    </row>
    <row r="420" spans="17:18" x14ac:dyDescent="0.6">
      <c r="Q420" s="54" t="s">
        <v>2689</v>
      </c>
      <c r="R420" s="6" t="s">
        <v>652</v>
      </c>
    </row>
    <row r="421" spans="17:18" x14ac:dyDescent="0.6">
      <c r="Q421" s="54" t="s">
        <v>2691</v>
      </c>
      <c r="R421" s="6" t="s">
        <v>653</v>
      </c>
    </row>
    <row r="422" spans="17:18" x14ac:dyDescent="0.6">
      <c r="Q422" s="54" t="s">
        <v>2696</v>
      </c>
      <c r="R422" s="6" t="s">
        <v>654</v>
      </c>
    </row>
    <row r="423" spans="17:18" x14ac:dyDescent="0.6">
      <c r="Q423" s="54" t="s">
        <v>2698</v>
      </c>
      <c r="R423" s="6" t="s">
        <v>655</v>
      </c>
    </row>
    <row r="424" spans="17:18" x14ac:dyDescent="0.6">
      <c r="Q424" s="54" t="s">
        <v>2703</v>
      </c>
      <c r="R424" s="6" t="s">
        <v>656</v>
      </c>
    </row>
    <row r="425" spans="17:18" x14ac:dyDescent="0.6">
      <c r="Q425" s="54" t="s">
        <v>2705</v>
      </c>
      <c r="R425" s="6" t="s">
        <v>657</v>
      </c>
    </row>
    <row r="426" spans="17:18" x14ac:dyDescent="0.6">
      <c r="Q426" s="54" t="s">
        <v>2707</v>
      </c>
      <c r="R426" s="6" t="s">
        <v>658</v>
      </c>
    </row>
    <row r="427" spans="17:18" x14ac:dyDescent="0.6">
      <c r="Q427" s="54" t="s">
        <v>2712</v>
      </c>
      <c r="R427" s="6" t="s">
        <v>659</v>
      </c>
    </row>
    <row r="428" spans="17:18" x14ac:dyDescent="0.6">
      <c r="Q428" s="54" t="s">
        <v>2714</v>
      </c>
      <c r="R428" s="6" t="s">
        <v>660</v>
      </c>
    </row>
    <row r="429" spans="17:18" x14ac:dyDescent="0.6">
      <c r="Q429" s="54" t="s">
        <v>2716</v>
      </c>
      <c r="R429" s="6" t="s">
        <v>661</v>
      </c>
    </row>
    <row r="430" spans="17:18" x14ac:dyDescent="0.6">
      <c r="Q430" s="54" t="s">
        <v>2724</v>
      </c>
      <c r="R430" s="6" t="s">
        <v>662</v>
      </c>
    </row>
    <row r="431" spans="17:18" x14ac:dyDescent="0.6">
      <c r="Q431" s="54" t="s">
        <v>2726</v>
      </c>
      <c r="R431" s="6" t="s">
        <v>663</v>
      </c>
    </row>
    <row r="432" spans="17:18" x14ac:dyDescent="0.6">
      <c r="Q432" s="54" t="s">
        <v>2731</v>
      </c>
      <c r="R432" s="6" t="s">
        <v>664</v>
      </c>
    </row>
    <row r="433" spans="17:18" x14ac:dyDescent="0.6">
      <c r="Q433" s="54" t="s">
        <v>2733</v>
      </c>
      <c r="R433" s="6" t="s">
        <v>665</v>
      </c>
    </row>
    <row r="434" spans="17:18" x14ac:dyDescent="0.6">
      <c r="Q434" s="54" t="s">
        <v>2735</v>
      </c>
      <c r="R434" s="6" t="s">
        <v>666</v>
      </c>
    </row>
    <row r="435" spans="17:18" x14ac:dyDescent="0.6">
      <c r="Q435" s="54" t="s">
        <v>2737</v>
      </c>
      <c r="R435" s="6" t="s">
        <v>667</v>
      </c>
    </row>
    <row r="436" spans="17:18" x14ac:dyDescent="0.6">
      <c r="Q436" s="54" t="s">
        <v>2739</v>
      </c>
      <c r="R436" s="6" t="s">
        <v>668</v>
      </c>
    </row>
    <row r="437" spans="17:18" x14ac:dyDescent="0.6">
      <c r="Q437" s="54" t="s">
        <v>2741</v>
      </c>
      <c r="R437" s="6" t="s">
        <v>669</v>
      </c>
    </row>
    <row r="438" spans="17:18" x14ac:dyDescent="0.6">
      <c r="Q438" s="54" t="s">
        <v>2743</v>
      </c>
      <c r="R438" s="6" t="s">
        <v>670</v>
      </c>
    </row>
    <row r="439" spans="17:18" x14ac:dyDescent="0.6">
      <c r="Q439" s="54" t="s">
        <v>2748</v>
      </c>
      <c r="R439" s="6" t="s">
        <v>671</v>
      </c>
    </row>
    <row r="440" spans="17:18" x14ac:dyDescent="0.6">
      <c r="Q440" s="54" t="s">
        <v>2750</v>
      </c>
      <c r="R440" s="6" t="s">
        <v>672</v>
      </c>
    </row>
    <row r="441" spans="17:18" x14ac:dyDescent="0.6">
      <c r="Q441" s="54" t="s">
        <v>2758</v>
      </c>
      <c r="R441" s="6" t="s">
        <v>673</v>
      </c>
    </row>
    <row r="442" spans="17:18" x14ac:dyDescent="0.6">
      <c r="Q442" s="54" t="s">
        <v>2760</v>
      </c>
      <c r="R442" s="6" t="s">
        <v>674</v>
      </c>
    </row>
    <row r="443" spans="17:18" x14ac:dyDescent="0.6">
      <c r="Q443" s="54" t="s">
        <v>2765</v>
      </c>
      <c r="R443" s="6" t="s">
        <v>675</v>
      </c>
    </row>
    <row r="444" spans="17:18" x14ac:dyDescent="0.6">
      <c r="Q444" s="54" t="s">
        <v>2767</v>
      </c>
      <c r="R444" s="6" t="s">
        <v>676</v>
      </c>
    </row>
    <row r="445" spans="17:18" x14ac:dyDescent="0.6">
      <c r="Q445" s="54" t="s">
        <v>2769</v>
      </c>
      <c r="R445" s="6" t="s">
        <v>677</v>
      </c>
    </row>
    <row r="446" spans="17:18" x14ac:dyDescent="0.6">
      <c r="Q446" s="54" t="s">
        <v>2771</v>
      </c>
      <c r="R446" s="6" t="s">
        <v>678</v>
      </c>
    </row>
    <row r="447" spans="17:18" x14ac:dyDescent="0.6">
      <c r="Q447" s="54" t="s">
        <v>2773</v>
      </c>
      <c r="R447" s="6" t="s">
        <v>679</v>
      </c>
    </row>
    <row r="448" spans="17:18" x14ac:dyDescent="0.6">
      <c r="Q448" s="54" t="s">
        <v>2778</v>
      </c>
      <c r="R448" s="6" t="s">
        <v>680</v>
      </c>
    </row>
    <row r="449" spans="17:18" x14ac:dyDescent="0.6">
      <c r="Q449" s="54" t="s">
        <v>2780</v>
      </c>
      <c r="R449" s="6" t="s">
        <v>681</v>
      </c>
    </row>
    <row r="450" spans="17:18" x14ac:dyDescent="0.6">
      <c r="Q450" s="54" t="s">
        <v>2785</v>
      </c>
      <c r="R450" s="6" t="s">
        <v>682</v>
      </c>
    </row>
    <row r="451" spans="17:18" x14ac:dyDescent="0.6">
      <c r="Q451" s="54" t="s">
        <v>2787</v>
      </c>
      <c r="R451" s="6" t="s">
        <v>683</v>
      </c>
    </row>
    <row r="452" spans="17:18" x14ac:dyDescent="0.6">
      <c r="Q452" s="54" t="s">
        <v>2789</v>
      </c>
      <c r="R452" s="6" t="s">
        <v>684</v>
      </c>
    </row>
    <row r="453" spans="17:18" x14ac:dyDescent="0.6">
      <c r="Q453" s="54" t="s">
        <v>2798</v>
      </c>
      <c r="R453" s="6" t="s">
        <v>685</v>
      </c>
    </row>
    <row r="454" spans="17:18" x14ac:dyDescent="0.6">
      <c r="Q454" s="54" t="s">
        <v>2800</v>
      </c>
      <c r="R454" s="6" t="s">
        <v>686</v>
      </c>
    </row>
    <row r="455" spans="17:18" x14ac:dyDescent="0.6">
      <c r="Q455" s="54" t="s">
        <v>2802</v>
      </c>
      <c r="R455" s="6" t="s">
        <v>687</v>
      </c>
    </row>
    <row r="456" spans="17:18" x14ac:dyDescent="0.6">
      <c r="Q456" s="54" t="s">
        <v>2804</v>
      </c>
      <c r="R456" s="6" t="s">
        <v>688</v>
      </c>
    </row>
    <row r="457" spans="17:18" x14ac:dyDescent="0.6">
      <c r="Q457" s="54" t="s">
        <v>2806</v>
      </c>
      <c r="R457" s="6" t="s">
        <v>689</v>
      </c>
    </row>
    <row r="458" spans="17:18" x14ac:dyDescent="0.6">
      <c r="Q458" s="54" t="s">
        <v>2811</v>
      </c>
      <c r="R458" s="6" t="s">
        <v>690</v>
      </c>
    </row>
    <row r="459" spans="17:18" x14ac:dyDescent="0.6">
      <c r="Q459" s="54" t="s">
        <v>2813</v>
      </c>
      <c r="R459" s="6" t="s">
        <v>691</v>
      </c>
    </row>
    <row r="460" spans="17:18" x14ac:dyDescent="0.6">
      <c r="Q460" s="54" t="s">
        <v>2815</v>
      </c>
      <c r="R460" s="6" t="s">
        <v>692</v>
      </c>
    </row>
    <row r="461" spans="17:18" x14ac:dyDescent="0.6">
      <c r="Q461" s="54" t="s">
        <v>2820</v>
      </c>
      <c r="R461" s="6" t="s">
        <v>693</v>
      </c>
    </row>
    <row r="462" spans="17:18" x14ac:dyDescent="0.6">
      <c r="Q462" s="54" t="s">
        <v>2822</v>
      </c>
      <c r="R462" s="6" t="s">
        <v>694</v>
      </c>
    </row>
    <row r="463" spans="17:18" x14ac:dyDescent="0.6">
      <c r="Q463" s="54" t="s">
        <v>2824</v>
      </c>
      <c r="R463" s="6" t="s">
        <v>695</v>
      </c>
    </row>
    <row r="464" spans="17:18" x14ac:dyDescent="0.6">
      <c r="Q464" s="54" t="s">
        <v>2833</v>
      </c>
      <c r="R464" s="6" t="s">
        <v>696</v>
      </c>
    </row>
    <row r="465" spans="17:18" x14ac:dyDescent="0.6">
      <c r="Q465" s="54" t="s">
        <v>2835</v>
      </c>
      <c r="R465" s="6" t="s">
        <v>697</v>
      </c>
    </row>
    <row r="466" spans="17:18" x14ac:dyDescent="0.6">
      <c r="Q466" s="54" t="s">
        <v>2837</v>
      </c>
      <c r="R466" s="6" t="s">
        <v>698</v>
      </c>
    </row>
    <row r="467" spans="17:18" x14ac:dyDescent="0.6">
      <c r="Q467" s="54" t="s">
        <v>2839</v>
      </c>
      <c r="R467" s="6" t="s">
        <v>699</v>
      </c>
    </row>
    <row r="468" spans="17:18" x14ac:dyDescent="0.6">
      <c r="Q468" s="54" t="s">
        <v>2841</v>
      </c>
      <c r="R468" s="6" t="s">
        <v>700</v>
      </c>
    </row>
    <row r="469" spans="17:18" x14ac:dyDescent="0.6">
      <c r="Q469" s="54" t="s">
        <v>2849</v>
      </c>
      <c r="R469" s="6" t="s">
        <v>701</v>
      </c>
    </row>
    <row r="470" spans="17:18" x14ac:dyDescent="0.6">
      <c r="Q470" s="54" t="s">
        <v>2850</v>
      </c>
      <c r="R470" s="6" t="s">
        <v>702</v>
      </c>
    </row>
    <row r="471" spans="17:18" x14ac:dyDescent="0.6">
      <c r="Q471" s="54" t="s">
        <v>2855</v>
      </c>
      <c r="R471" s="6" t="s">
        <v>703</v>
      </c>
    </row>
    <row r="472" spans="17:18" x14ac:dyDescent="0.6">
      <c r="Q472" s="54" t="s">
        <v>2857</v>
      </c>
      <c r="R472" s="6" t="s">
        <v>704</v>
      </c>
    </row>
    <row r="473" spans="17:18" x14ac:dyDescent="0.6">
      <c r="Q473" s="54" t="s">
        <v>2859</v>
      </c>
      <c r="R473" s="6" t="s">
        <v>705</v>
      </c>
    </row>
    <row r="474" spans="17:18" x14ac:dyDescent="0.6">
      <c r="Q474" s="54" t="s">
        <v>2864</v>
      </c>
      <c r="R474" s="6" t="s">
        <v>706</v>
      </c>
    </row>
    <row r="475" spans="17:18" x14ac:dyDescent="0.6">
      <c r="Q475" s="54" t="s">
        <v>2866</v>
      </c>
      <c r="R475" s="6" t="s">
        <v>707</v>
      </c>
    </row>
    <row r="476" spans="17:18" x14ac:dyDescent="0.6">
      <c r="Q476" s="54" t="s">
        <v>2868</v>
      </c>
      <c r="R476" s="6" t="s">
        <v>708</v>
      </c>
    </row>
    <row r="477" spans="17:18" x14ac:dyDescent="0.6">
      <c r="Q477" s="54" t="s">
        <v>2870</v>
      </c>
      <c r="R477" s="6" t="s">
        <v>709</v>
      </c>
    </row>
    <row r="478" spans="17:18" x14ac:dyDescent="0.6">
      <c r="Q478" s="54" t="s">
        <v>2881</v>
      </c>
      <c r="R478" s="6" t="s">
        <v>710</v>
      </c>
    </row>
    <row r="479" spans="17:18" x14ac:dyDescent="0.6">
      <c r="Q479" s="54" t="s">
        <v>2883</v>
      </c>
      <c r="R479" s="6" t="s">
        <v>711</v>
      </c>
    </row>
    <row r="480" spans="17:18" x14ac:dyDescent="0.6">
      <c r="Q480" s="54" t="s">
        <v>2885</v>
      </c>
      <c r="R480" s="6" t="s">
        <v>712</v>
      </c>
    </row>
    <row r="481" spans="17:18" x14ac:dyDescent="0.6">
      <c r="Q481" s="54" t="s">
        <v>2887</v>
      </c>
      <c r="R481" s="6" t="s">
        <v>713</v>
      </c>
    </row>
    <row r="482" spans="17:18" x14ac:dyDescent="0.6">
      <c r="Q482" s="54" t="s">
        <v>2892</v>
      </c>
      <c r="R482" s="6" t="s">
        <v>714</v>
      </c>
    </row>
    <row r="483" spans="17:18" x14ac:dyDescent="0.6">
      <c r="Q483" s="54" t="s">
        <v>2894</v>
      </c>
      <c r="R483" s="6" t="s">
        <v>715</v>
      </c>
    </row>
    <row r="484" spans="17:18" x14ac:dyDescent="0.6">
      <c r="Q484" s="54" t="s">
        <v>2899</v>
      </c>
      <c r="R484" s="6" t="s">
        <v>716</v>
      </c>
    </row>
    <row r="485" spans="17:18" x14ac:dyDescent="0.6">
      <c r="Q485" s="54" t="s">
        <v>2901</v>
      </c>
      <c r="R485" s="6" t="s">
        <v>717</v>
      </c>
    </row>
    <row r="486" spans="17:18" x14ac:dyDescent="0.6">
      <c r="Q486" s="54" t="s">
        <v>2903</v>
      </c>
      <c r="R486" s="6" t="s">
        <v>718</v>
      </c>
    </row>
    <row r="487" spans="17:18" x14ac:dyDescent="0.6">
      <c r="Q487" s="54" t="s">
        <v>2905</v>
      </c>
      <c r="R487" s="6" t="s">
        <v>719</v>
      </c>
    </row>
    <row r="488" spans="17:18" x14ac:dyDescent="0.6">
      <c r="Q488" s="54" t="s">
        <v>2910</v>
      </c>
      <c r="R488" s="6" t="s">
        <v>720</v>
      </c>
    </row>
    <row r="489" spans="17:18" x14ac:dyDescent="0.6">
      <c r="Q489" s="54" t="s">
        <v>2912</v>
      </c>
      <c r="R489" s="6" t="s">
        <v>721</v>
      </c>
    </row>
    <row r="490" spans="17:18" x14ac:dyDescent="0.6">
      <c r="Q490" s="54" t="s">
        <v>2914</v>
      </c>
      <c r="R490" s="6" t="s">
        <v>722</v>
      </c>
    </row>
    <row r="491" spans="17:18" x14ac:dyDescent="0.6">
      <c r="Q491" s="54" t="s">
        <v>2919</v>
      </c>
      <c r="R491" s="6" t="s">
        <v>723</v>
      </c>
    </row>
    <row r="492" spans="17:18" x14ac:dyDescent="0.6">
      <c r="Q492" s="54" t="s">
        <v>2921</v>
      </c>
      <c r="R492" s="6" t="s">
        <v>724</v>
      </c>
    </row>
    <row r="493" spans="17:18" x14ac:dyDescent="0.6">
      <c r="Q493" s="54" t="s">
        <v>2926</v>
      </c>
      <c r="R493" s="6" t="s">
        <v>725</v>
      </c>
    </row>
    <row r="494" spans="17:18" x14ac:dyDescent="0.6">
      <c r="Q494" s="54" t="s">
        <v>2928</v>
      </c>
      <c r="R494" s="6" t="s">
        <v>726</v>
      </c>
    </row>
    <row r="495" spans="17:18" x14ac:dyDescent="0.6">
      <c r="Q495" s="54" t="s">
        <v>2930</v>
      </c>
      <c r="R495" s="6" t="s">
        <v>727</v>
      </c>
    </row>
    <row r="496" spans="17:18" x14ac:dyDescent="0.6">
      <c r="Q496" s="54" t="s">
        <v>2932</v>
      </c>
      <c r="R496" s="6" t="s">
        <v>728</v>
      </c>
    </row>
    <row r="497" spans="17:18" x14ac:dyDescent="0.6">
      <c r="Q497" s="54" t="s">
        <v>2934</v>
      </c>
      <c r="R497" s="6" t="s">
        <v>729</v>
      </c>
    </row>
    <row r="498" spans="17:18" x14ac:dyDescent="0.6">
      <c r="Q498" s="54" t="s">
        <v>2945</v>
      </c>
      <c r="R498" s="6" t="s">
        <v>730</v>
      </c>
    </row>
    <row r="499" spans="17:18" x14ac:dyDescent="0.6">
      <c r="Q499" s="54" t="s">
        <v>2950</v>
      </c>
      <c r="R499" s="6" t="s">
        <v>731</v>
      </c>
    </row>
    <row r="500" spans="17:18" x14ac:dyDescent="0.6">
      <c r="Q500" s="54" t="s">
        <v>2952</v>
      </c>
      <c r="R500" s="6" t="s">
        <v>732</v>
      </c>
    </row>
    <row r="501" spans="17:18" x14ac:dyDescent="0.6">
      <c r="Q501" s="54" t="s">
        <v>2957</v>
      </c>
      <c r="R501" s="6" t="s">
        <v>733</v>
      </c>
    </row>
    <row r="502" spans="17:18" x14ac:dyDescent="0.6">
      <c r="Q502" s="54" t="s">
        <v>2959</v>
      </c>
      <c r="R502" s="6" t="s">
        <v>734</v>
      </c>
    </row>
    <row r="503" spans="17:18" x14ac:dyDescent="0.6">
      <c r="Q503" s="54" t="s">
        <v>2961</v>
      </c>
      <c r="R503" s="6" t="s">
        <v>735</v>
      </c>
    </row>
    <row r="504" spans="17:18" x14ac:dyDescent="0.6">
      <c r="Q504" s="54" t="s">
        <v>2966</v>
      </c>
      <c r="R504" s="6" t="s">
        <v>736</v>
      </c>
    </row>
    <row r="505" spans="17:18" x14ac:dyDescent="0.6">
      <c r="Q505" s="54" t="s">
        <v>2968</v>
      </c>
      <c r="R505" s="6" t="s">
        <v>737</v>
      </c>
    </row>
    <row r="506" spans="17:18" x14ac:dyDescent="0.6">
      <c r="Q506" s="54" t="s">
        <v>2970</v>
      </c>
      <c r="R506" s="6" t="s">
        <v>738</v>
      </c>
    </row>
    <row r="507" spans="17:18" x14ac:dyDescent="0.6">
      <c r="Q507" s="54" t="s">
        <v>2975</v>
      </c>
      <c r="R507" s="6" t="s">
        <v>739</v>
      </c>
    </row>
    <row r="508" spans="17:18" x14ac:dyDescent="0.6">
      <c r="Q508" s="54" t="s">
        <v>2977</v>
      </c>
      <c r="R508" s="6" t="s">
        <v>740</v>
      </c>
    </row>
    <row r="509" spans="17:18" x14ac:dyDescent="0.6">
      <c r="Q509" s="54" t="s">
        <v>2979</v>
      </c>
      <c r="R509" s="6" t="s">
        <v>741</v>
      </c>
    </row>
    <row r="510" spans="17:18" x14ac:dyDescent="0.6">
      <c r="Q510" s="54" t="s">
        <v>2935</v>
      </c>
      <c r="R510" s="6" t="s">
        <v>742</v>
      </c>
    </row>
    <row r="511" spans="17:18" x14ac:dyDescent="0.6">
      <c r="Q511" s="54" t="s">
        <v>2937</v>
      </c>
      <c r="R511" s="6" t="s">
        <v>743</v>
      </c>
    </row>
    <row r="512" spans="17:18" x14ac:dyDescent="0.6">
      <c r="Q512" s="54" t="s">
        <v>2992</v>
      </c>
      <c r="R512" s="6" t="s">
        <v>744</v>
      </c>
    </row>
    <row r="513" spans="17:18" x14ac:dyDescent="0.6">
      <c r="Q513" s="54" t="s">
        <v>2994</v>
      </c>
      <c r="R513" s="6" t="s">
        <v>745</v>
      </c>
    </row>
    <row r="514" spans="17:18" x14ac:dyDescent="0.6">
      <c r="Q514" s="54" t="s">
        <v>2999</v>
      </c>
      <c r="R514" s="6" t="s">
        <v>746</v>
      </c>
    </row>
    <row r="515" spans="17:18" x14ac:dyDescent="0.6">
      <c r="Q515" s="54" t="s">
        <v>3001</v>
      </c>
      <c r="R515" s="6" t="s">
        <v>747</v>
      </c>
    </row>
    <row r="516" spans="17:18" x14ac:dyDescent="0.6">
      <c r="Q516" s="54" t="s">
        <v>3006</v>
      </c>
      <c r="R516" s="6" t="s">
        <v>748</v>
      </c>
    </row>
    <row r="517" spans="17:18" x14ac:dyDescent="0.6">
      <c r="Q517" s="54" t="s">
        <v>3008</v>
      </c>
      <c r="R517" s="6" t="s">
        <v>749</v>
      </c>
    </row>
    <row r="518" spans="17:18" x14ac:dyDescent="0.6">
      <c r="Q518" s="54" t="s">
        <v>3015</v>
      </c>
      <c r="R518" s="6" t="s">
        <v>750</v>
      </c>
    </row>
    <row r="519" spans="17:18" x14ac:dyDescent="0.6">
      <c r="Q519" s="54" t="s">
        <v>3017</v>
      </c>
      <c r="R519" s="6" t="s">
        <v>751</v>
      </c>
    </row>
    <row r="520" spans="17:18" x14ac:dyDescent="0.6">
      <c r="Q520" s="54" t="s">
        <v>3019</v>
      </c>
      <c r="R520" s="6" t="s">
        <v>752</v>
      </c>
    </row>
    <row r="521" spans="17:18" x14ac:dyDescent="0.6">
      <c r="Q521" s="54" t="s">
        <v>3021</v>
      </c>
      <c r="R521" s="6" t="s">
        <v>753</v>
      </c>
    </row>
    <row r="522" spans="17:18" x14ac:dyDescent="0.6">
      <c r="Q522" s="54" t="s">
        <v>3023</v>
      </c>
      <c r="R522" s="6" t="s">
        <v>754</v>
      </c>
    </row>
    <row r="523" spans="17:18" x14ac:dyDescent="0.6">
      <c r="Q523" s="54" t="s">
        <v>3031</v>
      </c>
      <c r="R523" s="6" t="s">
        <v>755</v>
      </c>
    </row>
    <row r="524" spans="17:18" x14ac:dyDescent="0.6">
      <c r="Q524" s="54" t="s">
        <v>3033</v>
      </c>
      <c r="R524" s="6" t="s">
        <v>756</v>
      </c>
    </row>
    <row r="525" spans="17:18" x14ac:dyDescent="0.6">
      <c r="Q525" s="54" t="s">
        <v>3041</v>
      </c>
      <c r="R525" s="6" t="s">
        <v>757</v>
      </c>
    </row>
    <row r="526" spans="17:18" x14ac:dyDescent="0.6">
      <c r="Q526" s="54" t="s">
        <v>3043</v>
      </c>
      <c r="R526" s="6" t="s">
        <v>758</v>
      </c>
    </row>
    <row r="527" spans="17:18" x14ac:dyDescent="0.6">
      <c r="Q527" s="54" t="s">
        <v>3045</v>
      </c>
      <c r="R527" s="6" t="s">
        <v>759</v>
      </c>
    </row>
    <row r="528" spans="17:18" x14ac:dyDescent="0.6">
      <c r="Q528" s="54" t="s">
        <v>3047</v>
      </c>
      <c r="R528" s="6" t="s">
        <v>760</v>
      </c>
    </row>
    <row r="529" spans="17:18" x14ac:dyDescent="0.6">
      <c r="Q529" s="54" t="s">
        <v>3052</v>
      </c>
      <c r="R529" s="6" t="s">
        <v>761</v>
      </c>
    </row>
    <row r="530" spans="17:18" x14ac:dyDescent="0.6">
      <c r="Q530" s="54" t="s">
        <v>3054</v>
      </c>
      <c r="R530" s="6" t="s">
        <v>762</v>
      </c>
    </row>
    <row r="531" spans="17:18" x14ac:dyDescent="0.6">
      <c r="Q531" s="54" t="s">
        <v>3056</v>
      </c>
      <c r="R531" s="6" t="s">
        <v>763</v>
      </c>
    </row>
    <row r="532" spans="17:18" x14ac:dyDescent="0.6">
      <c r="Q532" s="54" t="s">
        <v>3058</v>
      </c>
      <c r="R532" s="6" t="s">
        <v>764</v>
      </c>
    </row>
    <row r="533" spans="17:18" x14ac:dyDescent="0.6">
      <c r="Q533" s="54" t="s">
        <v>3065</v>
      </c>
      <c r="R533" s="6" t="s">
        <v>765</v>
      </c>
    </row>
    <row r="534" spans="17:18" x14ac:dyDescent="0.6">
      <c r="Q534" s="54" t="s">
        <v>3067</v>
      </c>
      <c r="R534" s="6" t="s">
        <v>766</v>
      </c>
    </row>
    <row r="535" spans="17:18" x14ac:dyDescent="0.6">
      <c r="Q535" s="54" t="s">
        <v>3069</v>
      </c>
      <c r="R535" s="6" t="s">
        <v>767</v>
      </c>
    </row>
    <row r="536" spans="17:18" x14ac:dyDescent="0.6">
      <c r="Q536" s="54" t="s">
        <v>3071</v>
      </c>
      <c r="R536" s="6" t="s">
        <v>768</v>
      </c>
    </row>
    <row r="537" spans="17:18" x14ac:dyDescent="0.6">
      <c r="Q537" s="54" t="s">
        <v>3076</v>
      </c>
      <c r="R537" s="6" t="s">
        <v>769</v>
      </c>
    </row>
    <row r="538" spans="17:18" x14ac:dyDescent="0.6">
      <c r="Q538" s="54" t="s">
        <v>3078</v>
      </c>
      <c r="R538" s="6" t="s">
        <v>770</v>
      </c>
    </row>
    <row r="539" spans="17:18" x14ac:dyDescent="0.6">
      <c r="Q539" s="54" t="s">
        <v>3080</v>
      </c>
      <c r="R539" s="6" t="s">
        <v>771</v>
      </c>
    </row>
    <row r="540" spans="17:18" x14ac:dyDescent="0.6">
      <c r="Q540" s="54" t="s">
        <v>3082</v>
      </c>
      <c r="R540" s="6" t="s">
        <v>772</v>
      </c>
    </row>
    <row r="541" spans="17:18" x14ac:dyDescent="0.6">
      <c r="Q541" s="54" t="s">
        <v>3084</v>
      </c>
      <c r="R541" s="6" t="s">
        <v>773</v>
      </c>
    </row>
    <row r="542" spans="17:18" x14ac:dyDescent="0.6">
      <c r="Q542" s="54" t="s">
        <v>3089</v>
      </c>
      <c r="R542" s="6" t="s">
        <v>774</v>
      </c>
    </row>
    <row r="543" spans="17:18" x14ac:dyDescent="0.6">
      <c r="Q543" s="54" t="s">
        <v>3091</v>
      </c>
      <c r="R543" s="6" t="s">
        <v>775</v>
      </c>
    </row>
    <row r="544" spans="17:18" x14ac:dyDescent="0.6">
      <c r="Q544" s="54" t="s">
        <v>3093</v>
      </c>
      <c r="R544" s="6" t="s">
        <v>776</v>
      </c>
    </row>
    <row r="545" spans="17:18" x14ac:dyDescent="0.6">
      <c r="Q545" s="54" t="s">
        <v>3095</v>
      </c>
      <c r="R545" s="6" t="s">
        <v>777</v>
      </c>
    </row>
    <row r="546" spans="17:18" x14ac:dyDescent="0.6">
      <c r="Q546" s="54" t="s">
        <v>3097</v>
      </c>
      <c r="R546" s="6" t="s">
        <v>778</v>
      </c>
    </row>
    <row r="547" spans="17:18" x14ac:dyDescent="0.6">
      <c r="Q547" s="54" t="s">
        <v>3099</v>
      </c>
      <c r="R547" s="6" t="s">
        <v>779</v>
      </c>
    </row>
    <row r="548" spans="17:18" x14ac:dyDescent="0.6">
      <c r="Q548" s="54" t="s">
        <v>3119</v>
      </c>
      <c r="R548" s="6" t="s">
        <v>780</v>
      </c>
    </row>
    <row r="549" spans="17:18" x14ac:dyDescent="0.6">
      <c r="Q549" s="54" t="s">
        <v>3121</v>
      </c>
      <c r="R549" s="6" t="s">
        <v>781</v>
      </c>
    </row>
    <row r="550" spans="17:18" x14ac:dyDescent="0.6">
      <c r="Q550" s="54" t="s">
        <v>3126</v>
      </c>
      <c r="R550" s="6" t="s">
        <v>782</v>
      </c>
    </row>
    <row r="551" spans="17:18" x14ac:dyDescent="0.6">
      <c r="Q551" s="54" t="s">
        <v>3131</v>
      </c>
      <c r="R551" s="6" t="s">
        <v>783</v>
      </c>
    </row>
    <row r="552" spans="17:18" x14ac:dyDescent="0.6">
      <c r="Q552" s="54" t="s">
        <v>3133</v>
      </c>
      <c r="R552" s="6" t="s">
        <v>784</v>
      </c>
    </row>
    <row r="553" spans="17:18" x14ac:dyDescent="0.6">
      <c r="Q553" s="54" t="s">
        <v>3135</v>
      </c>
      <c r="R553" s="6" t="s">
        <v>785</v>
      </c>
    </row>
    <row r="554" spans="17:18" x14ac:dyDescent="0.6">
      <c r="Q554" s="54" t="s">
        <v>3140</v>
      </c>
      <c r="R554" s="6" t="s">
        <v>786</v>
      </c>
    </row>
    <row r="555" spans="17:18" x14ac:dyDescent="0.6">
      <c r="Q555" s="54" t="s">
        <v>3142</v>
      </c>
      <c r="R555" s="6" t="s">
        <v>787</v>
      </c>
    </row>
    <row r="556" spans="17:18" x14ac:dyDescent="0.6">
      <c r="Q556" s="54" t="s">
        <v>3147</v>
      </c>
      <c r="R556" s="6" t="s">
        <v>788</v>
      </c>
    </row>
    <row r="557" spans="17:18" x14ac:dyDescent="0.6">
      <c r="Q557" s="54" t="s">
        <v>3149</v>
      </c>
      <c r="R557" s="6" t="s">
        <v>789</v>
      </c>
    </row>
    <row r="558" spans="17:18" x14ac:dyDescent="0.6">
      <c r="Q558" s="54" t="s">
        <v>3151</v>
      </c>
      <c r="R558" s="6" t="s">
        <v>790</v>
      </c>
    </row>
    <row r="559" spans="17:18" x14ac:dyDescent="0.6">
      <c r="Q559" s="54" t="s">
        <v>3153</v>
      </c>
      <c r="R559" s="6" t="s">
        <v>791</v>
      </c>
    </row>
    <row r="560" spans="17:18" x14ac:dyDescent="0.6">
      <c r="Q560" s="54" t="s">
        <v>3158</v>
      </c>
      <c r="R560" s="6" t="s">
        <v>792</v>
      </c>
    </row>
    <row r="561" spans="17:18" x14ac:dyDescent="0.6">
      <c r="Q561" s="54" t="s">
        <v>3160</v>
      </c>
      <c r="R561" s="6" t="s">
        <v>793</v>
      </c>
    </row>
    <row r="562" spans="17:18" x14ac:dyDescent="0.6">
      <c r="Q562" s="54" t="s">
        <v>3162</v>
      </c>
      <c r="R562" s="6" t="s">
        <v>794</v>
      </c>
    </row>
    <row r="563" spans="17:18" x14ac:dyDescent="0.6">
      <c r="Q563" s="54" t="s">
        <v>3164</v>
      </c>
      <c r="R563" s="6" t="s">
        <v>795</v>
      </c>
    </row>
    <row r="564" spans="17:18" x14ac:dyDescent="0.6">
      <c r="Q564" s="54" t="s">
        <v>3177</v>
      </c>
      <c r="R564" s="6" t="s">
        <v>796</v>
      </c>
    </row>
    <row r="565" spans="17:18" x14ac:dyDescent="0.6">
      <c r="Q565" s="54" t="s">
        <v>3179</v>
      </c>
      <c r="R565" s="6" t="s">
        <v>797</v>
      </c>
    </row>
    <row r="566" spans="17:18" x14ac:dyDescent="0.6">
      <c r="Q566" s="54" t="s">
        <v>3181</v>
      </c>
      <c r="R566" s="6" t="s">
        <v>798</v>
      </c>
    </row>
    <row r="567" spans="17:18" x14ac:dyDescent="0.6">
      <c r="Q567" s="54" t="s">
        <v>3183</v>
      </c>
      <c r="R567" s="6" t="s">
        <v>799</v>
      </c>
    </row>
    <row r="568" spans="17:18" x14ac:dyDescent="0.6">
      <c r="Q568" s="54" t="s">
        <v>3188</v>
      </c>
      <c r="R568" s="6" t="s">
        <v>800</v>
      </c>
    </row>
    <row r="569" spans="17:18" x14ac:dyDescent="0.6">
      <c r="Q569" s="54" t="s">
        <v>3190</v>
      </c>
      <c r="R569" s="6" t="s">
        <v>801</v>
      </c>
    </row>
    <row r="570" spans="17:18" x14ac:dyDescent="0.6">
      <c r="Q570" s="54" t="s">
        <v>3192</v>
      </c>
      <c r="R570" s="6" t="s">
        <v>802</v>
      </c>
    </row>
    <row r="571" spans="17:18" x14ac:dyDescent="0.6">
      <c r="Q571" s="54" t="s">
        <v>3197</v>
      </c>
      <c r="R571" s="6" t="s">
        <v>803</v>
      </c>
    </row>
    <row r="572" spans="17:18" x14ac:dyDescent="0.6">
      <c r="Q572" s="54" t="s">
        <v>3199</v>
      </c>
      <c r="R572" s="6" t="s">
        <v>804</v>
      </c>
    </row>
    <row r="573" spans="17:18" x14ac:dyDescent="0.6">
      <c r="Q573" s="54" t="s">
        <v>3201</v>
      </c>
      <c r="R573" s="6" t="s">
        <v>805</v>
      </c>
    </row>
    <row r="574" spans="17:18" x14ac:dyDescent="0.6">
      <c r="Q574" s="54" t="s">
        <v>3203</v>
      </c>
      <c r="R574" s="6" t="s">
        <v>806</v>
      </c>
    </row>
    <row r="575" spans="17:18" x14ac:dyDescent="0.6">
      <c r="Q575" s="54" t="s">
        <v>3205</v>
      </c>
      <c r="R575" s="6" t="s">
        <v>807</v>
      </c>
    </row>
    <row r="576" spans="17:18" x14ac:dyDescent="0.6">
      <c r="Q576" s="54" t="s">
        <v>3207</v>
      </c>
      <c r="R576" s="6" t="s">
        <v>808</v>
      </c>
    </row>
    <row r="577" spans="17:18" x14ac:dyDescent="0.6">
      <c r="Q577" s="54" t="s">
        <v>3209</v>
      </c>
      <c r="R577" s="6" t="s">
        <v>809</v>
      </c>
    </row>
    <row r="578" spans="17:18" x14ac:dyDescent="0.6">
      <c r="Q578" s="54" t="s">
        <v>3211</v>
      </c>
      <c r="R578" s="6" t="s">
        <v>810</v>
      </c>
    </row>
    <row r="579" spans="17:18" x14ac:dyDescent="0.6">
      <c r="Q579" s="54" t="s">
        <v>3217</v>
      </c>
      <c r="R579" s="6" t="s">
        <v>811</v>
      </c>
    </row>
    <row r="580" spans="17:18" x14ac:dyDescent="0.6">
      <c r="Q580" s="54" t="s">
        <v>3219</v>
      </c>
      <c r="R580" s="6" t="s">
        <v>812</v>
      </c>
    </row>
    <row r="581" spans="17:18" x14ac:dyDescent="0.6">
      <c r="Q581" s="54" t="s">
        <v>3221</v>
      </c>
      <c r="R581" s="6" t="s">
        <v>813</v>
      </c>
    </row>
    <row r="582" spans="17:18" x14ac:dyDescent="0.6">
      <c r="Q582" s="54" t="s">
        <v>3223</v>
      </c>
      <c r="R582" s="6" t="s">
        <v>814</v>
      </c>
    </row>
    <row r="583" spans="17:18" x14ac:dyDescent="0.6">
      <c r="Q583" s="54" t="s">
        <v>3225</v>
      </c>
      <c r="R583" s="6" t="s">
        <v>815</v>
      </c>
    </row>
    <row r="584" spans="17:18" x14ac:dyDescent="0.6">
      <c r="Q584" s="54" t="s">
        <v>3227</v>
      </c>
      <c r="R584" s="6" t="s">
        <v>816</v>
      </c>
    </row>
    <row r="585" spans="17:18" x14ac:dyDescent="0.6">
      <c r="Q585" s="54" t="s">
        <v>3229</v>
      </c>
      <c r="R585" s="6" t="s">
        <v>817</v>
      </c>
    </row>
    <row r="586" spans="17:18" x14ac:dyDescent="0.6">
      <c r="Q586" s="54" t="s">
        <v>3231</v>
      </c>
      <c r="R586" s="6" t="s">
        <v>818</v>
      </c>
    </row>
    <row r="587" spans="17:18" x14ac:dyDescent="0.6">
      <c r="Q587" s="54" t="s">
        <v>3233</v>
      </c>
      <c r="R587" s="6" t="s">
        <v>819</v>
      </c>
    </row>
    <row r="588" spans="17:18" x14ac:dyDescent="0.6">
      <c r="Q588" s="54" t="s">
        <v>3235</v>
      </c>
      <c r="R588" s="6" t="s">
        <v>820</v>
      </c>
    </row>
    <row r="589" spans="17:18" x14ac:dyDescent="0.6">
      <c r="Q589" s="54" t="s">
        <v>3237</v>
      </c>
      <c r="R589" s="6" t="s">
        <v>821</v>
      </c>
    </row>
    <row r="590" spans="17:18" x14ac:dyDescent="0.6">
      <c r="Q590" s="54" t="s">
        <v>3239</v>
      </c>
      <c r="R590" s="6" t="s">
        <v>822</v>
      </c>
    </row>
    <row r="591" spans="17:18" x14ac:dyDescent="0.6">
      <c r="Q591" s="54" t="s">
        <v>3241</v>
      </c>
      <c r="R591" s="6" t="s">
        <v>823</v>
      </c>
    </row>
    <row r="592" spans="17:18" x14ac:dyDescent="0.6">
      <c r="Q592" s="54" t="s">
        <v>3243</v>
      </c>
      <c r="R592" s="6" t="s">
        <v>824</v>
      </c>
    </row>
    <row r="593" spans="17:18" x14ac:dyDescent="0.6">
      <c r="Q593" s="54" t="s">
        <v>3245</v>
      </c>
      <c r="R593" s="6" t="s">
        <v>825</v>
      </c>
    </row>
    <row r="594" spans="17:18" x14ac:dyDescent="0.6">
      <c r="Q594" s="54" t="s">
        <v>3247</v>
      </c>
      <c r="R594" s="6" t="s">
        <v>826</v>
      </c>
    </row>
    <row r="595" spans="17:18" x14ac:dyDescent="0.6">
      <c r="Q595" s="54" t="s">
        <v>3252</v>
      </c>
      <c r="R595" s="6" t="s">
        <v>827</v>
      </c>
    </row>
    <row r="596" spans="17:18" x14ac:dyDescent="0.6">
      <c r="Q596" s="54" t="s">
        <v>3254</v>
      </c>
      <c r="R596" s="6" t="s">
        <v>828</v>
      </c>
    </row>
    <row r="597" spans="17:18" x14ac:dyDescent="0.6">
      <c r="Q597" s="54" t="s">
        <v>3256</v>
      </c>
      <c r="R597" s="6" t="s">
        <v>829</v>
      </c>
    </row>
    <row r="598" spans="17:18" x14ac:dyDescent="0.6">
      <c r="Q598" s="54" t="s">
        <v>3258</v>
      </c>
      <c r="R598" s="6" t="s">
        <v>830</v>
      </c>
    </row>
    <row r="599" spans="17:18" x14ac:dyDescent="0.6">
      <c r="Q599" s="54" t="s">
        <v>3260</v>
      </c>
      <c r="R599" s="6" t="s">
        <v>831</v>
      </c>
    </row>
    <row r="600" spans="17:18" x14ac:dyDescent="0.6">
      <c r="Q600" s="54" t="s">
        <v>3262</v>
      </c>
      <c r="R600" s="6" t="s">
        <v>832</v>
      </c>
    </row>
    <row r="601" spans="17:18" x14ac:dyDescent="0.6">
      <c r="Q601" s="54" t="s">
        <v>3264</v>
      </c>
      <c r="R601" s="6" t="s">
        <v>833</v>
      </c>
    </row>
    <row r="602" spans="17:18" x14ac:dyDescent="0.6">
      <c r="Q602" s="54" t="s">
        <v>3266</v>
      </c>
      <c r="R602" s="6" t="s">
        <v>834</v>
      </c>
    </row>
    <row r="603" spans="17:18" x14ac:dyDescent="0.6">
      <c r="Q603" s="54" t="s">
        <v>3268</v>
      </c>
      <c r="R603" s="6" t="s">
        <v>835</v>
      </c>
    </row>
    <row r="604" spans="17:18" x14ac:dyDescent="0.6">
      <c r="Q604" s="54" t="s">
        <v>3273</v>
      </c>
      <c r="R604" s="6" t="s">
        <v>836</v>
      </c>
    </row>
    <row r="605" spans="17:18" x14ac:dyDescent="0.6">
      <c r="Q605" s="54" t="s">
        <v>3275</v>
      </c>
      <c r="R605" s="6" t="s">
        <v>837</v>
      </c>
    </row>
    <row r="606" spans="17:18" x14ac:dyDescent="0.6">
      <c r="Q606" s="54" t="s">
        <v>3277</v>
      </c>
      <c r="R606" s="6" t="s">
        <v>838</v>
      </c>
    </row>
    <row r="607" spans="17:18" x14ac:dyDescent="0.6">
      <c r="Q607" s="54" t="s">
        <v>3282</v>
      </c>
      <c r="R607" s="6" t="s">
        <v>839</v>
      </c>
    </row>
    <row r="608" spans="17:18" x14ac:dyDescent="0.6">
      <c r="Q608" s="54" t="s">
        <v>3284</v>
      </c>
      <c r="R608" s="6" t="s">
        <v>840</v>
      </c>
    </row>
    <row r="609" spans="17:18" x14ac:dyDescent="0.6">
      <c r="Q609" s="54" t="s">
        <v>3286</v>
      </c>
      <c r="R609" s="6" t="s">
        <v>841</v>
      </c>
    </row>
    <row r="610" spans="17:18" x14ac:dyDescent="0.6">
      <c r="Q610" s="54" t="s">
        <v>3288</v>
      </c>
      <c r="R610" s="6" t="s">
        <v>842</v>
      </c>
    </row>
    <row r="611" spans="17:18" x14ac:dyDescent="0.6">
      <c r="Q611" s="54" t="s">
        <v>3290</v>
      </c>
      <c r="R611" s="6" t="s">
        <v>843</v>
      </c>
    </row>
    <row r="612" spans="17:18" x14ac:dyDescent="0.6">
      <c r="Q612" s="54" t="s">
        <v>3295</v>
      </c>
      <c r="R612" s="6" t="s">
        <v>844</v>
      </c>
    </row>
    <row r="613" spans="17:18" x14ac:dyDescent="0.6">
      <c r="Q613" s="54" t="s">
        <v>3297</v>
      </c>
      <c r="R613" s="6" t="s">
        <v>845</v>
      </c>
    </row>
    <row r="614" spans="17:18" x14ac:dyDescent="0.6">
      <c r="Q614" s="54" t="s">
        <v>3302</v>
      </c>
      <c r="R614" s="6" t="s">
        <v>846</v>
      </c>
    </row>
    <row r="615" spans="17:18" x14ac:dyDescent="0.6">
      <c r="Q615" s="54" t="s">
        <v>3304</v>
      </c>
      <c r="R615" s="6" t="s">
        <v>847</v>
      </c>
    </row>
    <row r="616" spans="17:18" x14ac:dyDescent="0.6">
      <c r="Q616" s="54" t="s">
        <v>3306</v>
      </c>
      <c r="R616" s="6" t="s">
        <v>848</v>
      </c>
    </row>
    <row r="617" spans="17:18" x14ac:dyDescent="0.6">
      <c r="Q617" s="54" t="s">
        <v>3308</v>
      </c>
      <c r="R617" s="6" t="s">
        <v>849</v>
      </c>
    </row>
    <row r="618" spans="17:18" x14ac:dyDescent="0.6">
      <c r="Q618" s="54" t="s">
        <v>3310</v>
      </c>
      <c r="R618" s="6" t="s">
        <v>850</v>
      </c>
    </row>
    <row r="619" spans="17:18" x14ac:dyDescent="0.6">
      <c r="Q619" s="54" t="s">
        <v>3315</v>
      </c>
      <c r="R619" s="6" t="s">
        <v>851</v>
      </c>
    </row>
    <row r="620" spans="17:18" x14ac:dyDescent="0.6">
      <c r="Q620" s="54" t="s">
        <v>3317</v>
      </c>
      <c r="R620" s="6" t="s">
        <v>852</v>
      </c>
    </row>
    <row r="621" spans="17:18" x14ac:dyDescent="0.6">
      <c r="Q621" s="54" t="s">
        <v>3319</v>
      </c>
      <c r="R621" s="6" t="s">
        <v>853</v>
      </c>
    </row>
    <row r="622" spans="17:18" x14ac:dyDescent="0.6">
      <c r="Q622" s="54" t="s">
        <v>3324</v>
      </c>
      <c r="R622" s="6" t="s">
        <v>854</v>
      </c>
    </row>
    <row r="623" spans="17:18" x14ac:dyDescent="0.6">
      <c r="Q623" s="54" t="s">
        <v>3326</v>
      </c>
      <c r="R623" s="6" t="s">
        <v>855</v>
      </c>
    </row>
    <row r="624" spans="17:18" x14ac:dyDescent="0.6">
      <c r="Q624" s="54" t="s">
        <v>3328</v>
      </c>
      <c r="R624" s="6" t="s">
        <v>856</v>
      </c>
    </row>
    <row r="625" spans="17:18" x14ac:dyDescent="0.6">
      <c r="Q625" s="54" t="s">
        <v>3330</v>
      </c>
      <c r="R625" s="6" t="s">
        <v>857</v>
      </c>
    </row>
    <row r="626" spans="17:18" x14ac:dyDescent="0.6">
      <c r="Q626" s="54" t="s">
        <v>3332</v>
      </c>
      <c r="R626" s="6" t="s">
        <v>858</v>
      </c>
    </row>
    <row r="627" spans="17:18" x14ac:dyDescent="0.6">
      <c r="Q627" s="54" t="s">
        <v>3334</v>
      </c>
      <c r="R627" s="6" t="s">
        <v>859</v>
      </c>
    </row>
    <row r="628" spans="17:18" x14ac:dyDescent="0.6">
      <c r="Q628" s="54" t="s">
        <v>3336</v>
      </c>
      <c r="R628" s="6" t="s">
        <v>860</v>
      </c>
    </row>
    <row r="629" spans="17:18" x14ac:dyDescent="0.6">
      <c r="Q629" s="54" t="s">
        <v>3341</v>
      </c>
      <c r="R629" s="6" t="s">
        <v>861</v>
      </c>
    </row>
    <row r="630" spans="17:18" x14ac:dyDescent="0.6">
      <c r="Q630" s="54" t="s">
        <v>3343</v>
      </c>
      <c r="R630" s="6" t="s">
        <v>862</v>
      </c>
    </row>
    <row r="631" spans="17:18" x14ac:dyDescent="0.6">
      <c r="Q631" s="54" t="s">
        <v>3345</v>
      </c>
      <c r="R631" s="6" t="s">
        <v>863</v>
      </c>
    </row>
    <row r="632" spans="17:18" x14ac:dyDescent="0.6">
      <c r="Q632" s="54" t="s">
        <v>3350</v>
      </c>
      <c r="R632" s="6" t="s">
        <v>864</v>
      </c>
    </row>
    <row r="633" spans="17:18" x14ac:dyDescent="0.6">
      <c r="Q633" s="54" t="s">
        <v>3352</v>
      </c>
      <c r="R633" s="6" t="s">
        <v>865</v>
      </c>
    </row>
    <row r="634" spans="17:18" x14ac:dyDescent="0.6">
      <c r="Q634" s="54" t="s">
        <v>3354</v>
      </c>
      <c r="R634" s="6" t="s">
        <v>866</v>
      </c>
    </row>
    <row r="635" spans="17:18" x14ac:dyDescent="0.6">
      <c r="Q635" s="54" t="s">
        <v>3356</v>
      </c>
      <c r="R635" s="6" t="s">
        <v>867</v>
      </c>
    </row>
    <row r="636" spans="17:18" x14ac:dyDescent="0.6">
      <c r="Q636" s="54" t="s">
        <v>3358</v>
      </c>
      <c r="R636" s="6" t="s">
        <v>868</v>
      </c>
    </row>
    <row r="637" spans="17:18" x14ac:dyDescent="0.6">
      <c r="Q637" s="54" t="s">
        <v>3363</v>
      </c>
      <c r="R637" s="6" t="s">
        <v>869</v>
      </c>
    </row>
    <row r="638" spans="17:18" x14ac:dyDescent="0.6">
      <c r="Q638" s="54" t="s">
        <v>3365</v>
      </c>
      <c r="R638" s="6" t="s">
        <v>870</v>
      </c>
    </row>
    <row r="639" spans="17:18" x14ac:dyDescent="0.6">
      <c r="Q639" s="54" t="s">
        <v>3367</v>
      </c>
      <c r="R639" s="6" t="s">
        <v>871</v>
      </c>
    </row>
    <row r="640" spans="17:18" x14ac:dyDescent="0.6">
      <c r="Q640" s="54" t="s">
        <v>3369</v>
      </c>
      <c r="R640" s="6" t="s">
        <v>872</v>
      </c>
    </row>
    <row r="641" spans="17:18" x14ac:dyDescent="0.6">
      <c r="Q641" s="54" t="s">
        <v>3374</v>
      </c>
      <c r="R641" s="6" t="s">
        <v>873</v>
      </c>
    </row>
    <row r="642" spans="17:18" x14ac:dyDescent="0.6">
      <c r="Q642" s="54" t="s">
        <v>3376</v>
      </c>
      <c r="R642" s="6" t="s">
        <v>874</v>
      </c>
    </row>
    <row r="643" spans="17:18" x14ac:dyDescent="0.6">
      <c r="Q643" s="54" t="s">
        <v>3381</v>
      </c>
      <c r="R643" s="6" t="s">
        <v>875</v>
      </c>
    </row>
    <row r="644" spans="17:18" x14ac:dyDescent="0.6">
      <c r="Q644" s="54" t="s">
        <v>3383</v>
      </c>
      <c r="R644" s="6" t="s">
        <v>876</v>
      </c>
    </row>
    <row r="645" spans="17:18" x14ac:dyDescent="0.6">
      <c r="Q645" s="54" t="s">
        <v>3385</v>
      </c>
      <c r="R645" s="6" t="s">
        <v>877</v>
      </c>
    </row>
    <row r="646" spans="17:18" x14ac:dyDescent="0.6">
      <c r="Q646" s="54" t="s">
        <v>3387</v>
      </c>
      <c r="R646" s="6" t="s">
        <v>878</v>
      </c>
    </row>
    <row r="647" spans="17:18" x14ac:dyDescent="0.6">
      <c r="Q647" s="54" t="s">
        <v>3389</v>
      </c>
      <c r="R647" s="6" t="s">
        <v>879</v>
      </c>
    </row>
    <row r="648" spans="17:18" x14ac:dyDescent="0.6">
      <c r="Q648" s="54" t="s">
        <v>3394</v>
      </c>
      <c r="R648" s="6" t="s">
        <v>880</v>
      </c>
    </row>
    <row r="649" spans="17:18" x14ac:dyDescent="0.6">
      <c r="Q649" s="54" t="s">
        <v>3396</v>
      </c>
      <c r="R649" s="6" t="s">
        <v>881</v>
      </c>
    </row>
    <row r="650" spans="17:18" x14ac:dyDescent="0.6">
      <c r="Q650" s="54" t="s">
        <v>3398</v>
      </c>
      <c r="R650" s="6" t="s">
        <v>882</v>
      </c>
    </row>
    <row r="651" spans="17:18" x14ac:dyDescent="0.6">
      <c r="Q651" s="54" t="s">
        <v>3400</v>
      </c>
      <c r="R651" s="6" t="s">
        <v>883</v>
      </c>
    </row>
    <row r="652" spans="17:18" x14ac:dyDescent="0.6">
      <c r="Q652" s="54" t="s">
        <v>3402</v>
      </c>
      <c r="R652" s="6" t="s">
        <v>884</v>
      </c>
    </row>
    <row r="653" spans="17:18" x14ac:dyDescent="0.6">
      <c r="Q653" s="54" t="s">
        <v>3404</v>
      </c>
      <c r="R653" s="6" t="s">
        <v>885</v>
      </c>
    </row>
    <row r="654" spans="17:18" x14ac:dyDescent="0.6">
      <c r="Q654" s="54" t="s">
        <v>3406</v>
      </c>
      <c r="R654" s="6" t="s">
        <v>886</v>
      </c>
    </row>
    <row r="655" spans="17:18" x14ac:dyDescent="0.6">
      <c r="Q655" s="54" t="s">
        <v>3415</v>
      </c>
      <c r="R655" s="6" t="s">
        <v>887</v>
      </c>
    </row>
    <row r="656" spans="17:18" x14ac:dyDescent="0.6">
      <c r="Q656" s="54" t="s">
        <v>3417</v>
      </c>
      <c r="R656" s="6" t="s">
        <v>888</v>
      </c>
    </row>
    <row r="657" spans="17:18" x14ac:dyDescent="0.6">
      <c r="Q657" s="54" t="s">
        <v>3419</v>
      </c>
      <c r="R657" s="6" t="s">
        <v>889</v>
      </c>
    </row>
    <row r="658" spans="17:18" x14ac:dyDescent="0.6">
      <c r="Q658" s="54" t="s">
        <v>3421</v>
      </c>
      <c r="R658" s="6" t="s">
        <v>890</v>
      </c>
    </row>
    <row r="659" spans="17:18" x14ac:dyDescent="0.6">
      <c r="Q659" s="54" t="s">
        <v>3423</v>
      </c>
      <c r="R659" s="6" t="s">
        <v>891</v>
      </c>
    </row>
    <row r="660" spans="17:18" x14ac:dyDescent="0.6">
      <c r="Q660" s="54" t="s">
        <v>3428</v>
      </c>
      <c r="R660" s="6" t="s">
        <v>892</v>
      </c>
    </row>
    <row r="661" spans="17:18" x14ac:dyDescent="0.6">
      <c r="Q661" s="54" t="s">
        <v>3430</v>
      </c>
      <c r="R661" s="6" t="s">
        <v>893</v>
      </c>
    </row>
    <row r="662" spans="17:18" x14ac:dyDescent="0.6">
      <c r="Q662" s="54" t="s">
        <v>3432</v>
      </c>
      <c r="R662" s="6" t="s">
        <v>894</v>
      </c>
    </row>
    <row r="663" spans="17:18" x14ac:dyDescent="0.6">
      <c r="Q663" s="54" t="s">
        <v>3434</v>
      </c>
      <c r="R663" s="6" t="s">
        <v>895</v>
      </c>
    </row>
    <row r="664" spans="17:18" x14ac:dyDescent="0.6">
      <c r="Q664" s="54" t="s">
        <v>3436</v>
      </c>
      <c r="R664" s="6" t="s">
        <v>896</v>
      </c>
    </row>
    <row r="665" spans="17:18" x14ac:dyDescent="0.6">
      <c r="Q665" s="54" t="s">
        <v>3438</v>
      </c>
      <c r="R665" s="6" t="s">
        <v>897</v>
      </c>
    </row>
    <row r="666" spans="17:18" x14ac:dyDescent="0.6">
      <c r="Q666" s="54" t="s">
        <v>3443</v>
      </c>
      <c r="R666" s="6" t="s">
        <v>898</v>
      </c>
    </row>
    <row r="667" spans="17:18" x14ac:dyDescent="0.6">
      <c r="Q667" s="54" t="s">
        <v>3445</v>
      </c>
      <c r="R667" s="6" t="s">
        <v>899</v>
      </c>
    </row>
    <row r="668" spans="17:18" x14ac:dyDescent="0.6">
      <c r="Q668" s="54" t="s">
        <v>3447</v>
      </c>
      <c r="R668" s="6" t="s">
        <v>900</v>
      </c>
    </row>
    <row r="669" spans="17:18" x14ac:dyDescent="0.6">
      <c r="Q669" s="54" t="s">
        <v>3449</v>
      </c>
      <c r="R669" s="6" t="s">
        <v>901</v>
      </c>
    </row>
    <row r="670" spans="17:18" x14ac:dyDescent="0.6">
      <c r="Q670" s="54" t="s">
        <v>3454</v>
      </c>
      <c r="R670" s="6" t="s">
        <v>902</v>
      </c>
    </row>
    <row r="671" spans="17:18" x14ac:dyDescent="0.6">
      <c r="Q671" s="54" t="s">
        <v>3456</v>
      </c>
      <c r="R671" s="6" t="s">
        <v>903</v>
      </c>
    </row>
    <row r="672" spans="17:18" x14ac:dyDescent="0.6">
      <c r="Q672" s="54" t="s">
        <v>3458</v>
      </c>
      <c r="R672" s="6" t="s">
        <v>904</v>
      </c>
    </row>
    <row r="673" spans="17:18" x14ac:dyDescent="0.6">
      <c r="Q673" s="54" t="s">
        <v>3460</v>
      </c>
      <c r="R673" s="6" t="s">
        <v>905</v>
      </c>
    </row>
    <row r="674" spans="17:18" x14ac:dyDescent="0.6">
      <c r="Q674" s="54" t="s">
        <v>3465</v>
      </c>
      <c r="R674" s="6" t="s">
        <v>906</v>
      </c>
    </row>
    <row r="675" spans="17:18" x14ac:dyDescent="0.6">
      <c r="Q675" s="54" t="s">
        <v>3467</v>
      </c>
      <c r="R675" s="6" t="s">
        <v>907</v>
      </c>
    </row>
    <row r="676" spans="17:18" x14ac:dyDescent="0.6">
      <c r="Q676" s="54" t="s">
        <v>3469</v>
      </c>
      <c r="R676" s="6" t="s">
        <v>908</v>
      </c>
    </row>
    <row r="677" spans="17:18" x14ac:dyDescent="0.6">
      <c r="Q677" s="54" t="s">
        <v>3474</v>
      </c>
      <c r="R677" s="6" t="s">
        <v>909</v>
      </c>
    </row>
    <row r="678" spans="17:18" x14ac:dyDescent="0.6">
      <c r="Q678" s="54" t="s">
        <v>3476</v>
      </c>
      <c r="R678" s="6" t="s">
        <v>910</v>
      </c>
    </row>
    <row r="679" spans="17:18" x14ac:dyDescent="0.6">
      <c r="Q679" s="54" t="s">
        <v>3478</v>
      </c>
      <c r="R679" s="6" t="s">
        <v>911</v>
      </c>
    </row>
    <row r="680" spans="17:18" x14ac:dyDescent="0.6">
      <c r="Q680" s="54" t="s">
        <v>3480</v>
      </c>
      <c r="R680" s="6" t="s">
        <v>912</v>
      </c>
    </row>
    <row r="681" spans="17:18" x14ac:dyDescent="0.6">
      <c r="Q681" s="54" t="s">
        <v>3482</v>
      </c>
      <c r="R681" s="6" t="s">
        <v>913</v>
      </c>
    </row>
    <row r="682" spans="17:18" x14ac:dyDescent="0.6">
      <c r="Q682" s="54" t="s">
        <v>3484</v>
      </c>
      <c r="R682" s="6" t="s">
        <v>914</v>
      </c>
    </row>
    <row r="683" spans="17:18" x14ac:dyDescent="0.6">
      <c r="Q683" s="54" t="s">
        <v>3489</v>
      </c>
      <c r="R683" s="6" t="s">
        <v>915</v>
      </c>
    </row>
    <row r="684" spans="17:18" x14ac:dyDescent="0.6">
      <c r="Q684" s="54" t="s">
        <v>3491</v>
      </c>
      <c r="R684" s="6" t="s">
        <v>916</v>
      </c>
    </row>
    <row r="685" spans="17:18" x14ac:dyDescent="0.6">
      <c r="Q685" s="54" t="s">
        <v>3493</v>
      </c>
      <c r="R685" s="6" t="s">
        <v>917</v>
      </c>
    </row>
    <row r="686" spans="17:18" x14ac:dyDescent="0.6">
      <c r="Q686" s="54" t="s">
        <v>3495</v>
      </c>
      <c r="R686" s="6" t="s">
        <v>918</v>
      </c>
    </row>
    <row r="687" spans="17:18" x14ac:dyDescent="0.6">
      <c r="Q687" s="54" t="s">
        <v>3497</v>
      </c>
      <c r="R687" s="6" t="s">
        <v>919</v>
      </c>
    </row>
    <row r="688" spans="17:18" x14ac:dyDescent="0.6">
      <c r="Q688" s="54" t="s">
        <v>3499</v>
      </c>
      <c r="R688" s="6" t="s">
        <v>920</v>
      </c>
    </row>
    <row r="689" spans="17:18" x14ac:dyDescent="0.6">
      <c r="Q689" s="54" t="s">
        <v>3504</v>
      </c>
      <c r="R689" s="6" t="s">
        <v>921</v>
      </c>
    </row>
    <row r="690" spans="17:18" x14ac:dyDescent="0.6">
      <c r="Q690" s="54" t="s">
        <v>3506</v>
      </c>
      <c r="R690" s="6" t="s">
        <v>922</v>
      </c>
    </row>
    <row r="691" spans="17:18" x14ac:dyDescent="0.6">
      <c r="Q691" s="54" t="s">
        <v>3508</v>
      </c>
      <c r="R691" s="6" t="s">
        <v>923</v>
      </c>
    </row>
    <row r="692" spans="17:18" x14ac:dyDescent="0.6">
      <c r="Q692" s="54" t="s">
        <v>3510</v>
      </c>
      <c r="R692" s="6" t="s">
        <v>924</v>
      </c>
    </row>
    <row r="693" spans="17:18" x14ac:dyDescent="0.6">
      <c r="Q693" s="54" t="s">
        <v>3512</v>
      </c>
      <c r="R693" s="6" t="s">
        <v>925</v>
      </c>
    </row>
    <row r="694" spans="17:18" x14ac:dyDescent="0.6">
      <c r="Q694" s="54" t="s">
        <v>3517</v>
      </c>
      <c r="R694" s="6" t="s">
        <v>926</v>
      </c>
    </row>
    <row r="695" spans="17:18" x14ac:dyDescent="0.6">
      <c r="Q695" s="54" t="s">
        <v>3519</v>
      </c>
      <c r="R695" s="6" t="s">
        <v>927</v>
      </c>
    </row>
    <row r="696" spans="17:18" x14ac:dyDescent="0.6">
      <c r="Q696" s="54" t="s">
        <v>3524</v>
      </c>
      <c r="R696" s="6" t="s">
        <v>928</v>
      </c>
    </row>
    <row r="697" spans="17:18" x14ac:dyDescent="0.6">
      <c r="Q697" s="54" t="s">
        <v>3526</v>
      </c>
      <c r="R697" s="6" t="s">
        <v>929</v>
      </c>
    </row>
    <row r="698" spans="17:18" x14ac:dyDescent="0.6">
      <c r="Q698" s="54" t="s">
        <v>3528</v>
      </c>
      <c r="R698" s="6" t="s">
        <v>930</v>
      </c>
    </row>
    <row r="699" spans="17:18" x14ac:dyDescent="0.6">
      <c r="Q699" s="54" t="s">
        <v>3533</v>
      </c>
      <c r="R699" s="6" t="s">
        <v>931</v>
      </c>
    </row>
    <row r="700" spans="17:18" x14ac:dyDescent="0.6">
      <c r="Q700" s="54" t="s">
        <v>3535</v>
      </c>
      <c r="R700" s="6" t="s">
        <v>932</v>
      </c>
    </row>
    <row r="701" spans="17:18" x14ac:dyDescent="0.6">
      <c r="Q701" s="54" t="s">
        <v>3537</v>
      </c>
      <c r="R701" s="6" t="s">
        <v>933</v>
      </c>
    </row>
    <row r="702" spans="17:18" x14ac:dyDescent="0.6">
      <c r="Q702" s="54" t="s">
        <v>3542</v>
      </c>
      <c r="R702" s="6" t="s">
        <v>934</v>
      </c>
    </row>
    <row r="703" spans="17:18" x14ac:dyDescent="0.6">
      <c r="Q703" s="54" t="s">
        <v>3544</v>
      </c>
      <c r="R703" s="6" t="s">
        <v>935</v>
      </c>
    </row>
    <row r="704" spans="17:18" x14ac:dyDescent="0.6">
      <c r="Q704" s="54" t="s">
        <v>3546</v>
      </c>
      <c r="R704" s="6" t="s">
        <v>936</v>
      </c>
    </row>
    <row r="705" spans="17:18" x14ac:dyDescent="0.6">
      <c r="Q705" s="54" t="s">
        <v>3548</v>
      </c>
      <c r="R705" s="6" t="s">
        <v>937</v>
      </c>
    </row>
    <row r="706" spans="17:18" x14ac:dyDescent="0.6">
      <c r="Q706" s="54" t="s">
        <v>3550</v>
      </c>
      <c r="R706" s="6" t="s">
        <v>938</v>
      </c>
    </row>
    <row r="707" spans="17:18" x14ac:dyDescent="0.6">
      <c r="Q707" s="54" t="s">
        <v>3552</v>
      </c>
      <c r="R707" s="6" t="s">
        <v>939</v>
      </c>
    </row>
    <row r="708" spans="17:18" x14ac:dyDescent="0.6">
      <c r="Q708" s="54" t="s">
        <v>3557</v>
      </c>
      <c r="R708" s="6" t="s">
        <v>940</v>
      </c>
    </row>
    <row r="709" spans="17:18" x14ac:dyDescent="0.6">
      <c r="Q709" s="54" t="s">
        <v>3559</v>
      </c>
      <c r="R709" s="6" t="s">
        <v>941</v>
      </c>
    </row>
    <row r="710" spans="17:18" x14ac:dyDescent="0.6">
      <c r="Q710" s="54" t="s">
        <v>3561</v>
      </c>
      <c r="R710" s="6" t="s">
        <v>942</v>
      </c>
    </row>
    <row r="711" spans="17:18" x14ac:dyDescent="0.6">
      <c r="Q711" s="54" t="s">
        <v>3563</v>
      </c>
      <c r="R711" s="6" t="s">
        <v>943</v>
      </c>
    </row>
    <row r="712" spans="17:18" x14ac:dyDescent="0.6">
      <c r="Q712" s="54" t="s">
        <v>3565</v>
      </c>
      <c r="R712" s="6" t="s">
        <v>944</v>
      </c>
    </row>
    <row r="713" spans="17:18" x14ac:dyDescent="0.6">
      <c r="Q713" s="54" t="s">
        <v>3567</v>
      </c>
      <c r="R713" s="6" t="s">
        <v>945</v>
      </c>
    </row>
    <row r="714" spans="17:18" x14ac:dyDescent="0.6">
      <c r="Q714" s="54" t="s">
        <v>3572</v>
      </c>
      <c r="R714" s="6" t="s">
        <v>946</v>
      </c>
    </row>
    <row r="715" spans="17:18" x14ac:dyDescent="0.6">
      <c r="Q715" s="54" t="s">
        <v>3574</v>
      </c>
      <c r="R715" s="6" t="s">
        <v>947</v>
      </c>
    </row>
    <row r="716" spans="17:18" x14ac:dyDescent="0.6">
      <c r="Q716" s="54" t="s">
        <v>3576</v>
      </c>
      <c r="R716" s="6" t="s">
        <v>948</v>
      </c>
    </row>
    <row r="717" spans="17:18" x14ac:dyDescent="0.6">
      <c r="Q717" s="54" t="s">
        <v>3581</v>
      </c>
      <c r="R717" s="6" t="s">
        <v>949</v>
      </c>
    </row>
    <row r="718" spans="17:18" x14ac:dyDescent="0.6">
      <c r="Q718" s="54" t="s">
        <v>3583</v>
      </c>
      <c r="R718" s="6" t="s">
        <v>950</v>
      </c>
    </row>
    <row r="719" spans="17:18" x14ac:dyDescent="0.6">
      <c r="Q719" s="54" t="s">
        <v>3588</v>
      </c>
      <c r="R719" s="6" t="s">
        <v>951</v>
      </c>
    </row>
    <row r="720" spans="17:18" x14ac:dyDescent="0.6">
      <c r="Q720" s="54" t="s">
        <v>3590</v>
      </c>
      <c r="R720" s="6" t="s">
        <v>952</v>
      </c>
    </row>
    <row r="721" spans="17:18" x14ac:dyDescent="0.6">
      <c r="Q721" s="54" t="s">
        <v>3592</v>
      </c>
      <c r="R721" s="6" t="s">
        <v>953</v>
      </c>
    </row>
    <row r="722" spans="17:18" x14ac:dyDescent="0.6">
      <c r="Q722" s="54" t="s">
        <v>3594</v>
      </c>
      <c r="R722" s="6" t="s">
        <v>954</v>
      </c>
    </row>
    <row r="723" spans="17:18" x14ac:dyDescent="0.6">
      <c r="Q723" s="54" t="s">
        <v>3596</v>
      </c>
      <c r="R723" s="6" t="s">
        <v>955</v>
      </c>
    </row>
    <row r="724" spans="17:18" x14ac:dyDescent="0.6">
      <c r="Q724" s="54" t="s">
        <v>3598</v>
      </c>
      <c r="R724" s="6" t="s">
        <v>956</v>
      </c>
    </row>
    <row r="725" spans="17:18" x14ac:dyDescent="0.6">
      <c r="Q725" s="54" t="s">
        <v>3600</v>
      </c>
      <c r="R725" s="6" t="s">
        <v>957</v>
      </c>
    </row>
    <row r="726" spans="17:18" x14ac:dyDescent="0.6">
      <c r="Q726" s="54" t="s">
        <v>3602</v>
      </c>
      <c r="R726" s="6" t="s">
        <v>958</v>
      </c>
    </row>
    <row r="727" spans="17:18" x14ac:dyDescent="0.6">
      <c r="Q727" s="54" t="s">
        <v>3607</v>
      </c>
      <c r="R727" s="6" t="s">
        <v>959</v>
      </c>
    </row>
    <row r="728" spans="17:18" x14ac:dyDescent="0.6">
      <c r="Q728" s="54" t="s">
        <v>3609</v>
      </c>
      <c r="R728" s="6" t="s">
        <v>960</v>
      </c>
    </row>
    <row r="729" spans="17:18" x14ac:dyDescent="0.6">
      <c r="Q729" s="54" t="s">
        <v>3614</v>
      </c>
      <c r="R729" s="6" t="s">
        <v>961</v>
      </c>
    </row>
    <row r="730" spans="17:18" x14ac:dyDescent="0.6">
      <c r="Q730" s="54" t="s">
        <v>3616</v>
      </c>
      <c r="R730" s="6" t="s">
        <v>962</v>
      </c>
    </row>
    <row r="731" spans="17:18" x14ac:dyDescent="0.6">
      <c r="Q731" s="54" t="s">
        <v>3676</v>
      </c>
      <c r="R731" s="6" t="s">
        <v>963</v>
      </c>
    </row>
    <row r="732" spans="17:18" x14ac:dyDescent="0.6">
      <c r="Q732" s="54" t="s">
        <v>3678</v>
      </c>
      <c r="R732" s="6" t="s">
        <v>964</v>
      </c>
    </row>
    <row r="733" spans="17:18" x14ac:dyDescent="0.6">
      <c r="Q733" s="54" t="s">
        <v>3683</v>
      </c>
      <c r="R733" s="6" t="s">
        <v>965</v>
      </c>
    </row>
    <row r="734" spans="17:18" x14ac:dyDescent="0.6">
      <c r="Q734" s="54" t="s">
        <v>3685</v>
      </c>
      <c r="R734" s="6" t="s">
        <v>966</v>
      </c>
    </row>
    <row r="735" spans="17:18" x14ac:dyDescent="0.6">
      <c r="Q735" s="54" t="s">
        <v>3687</v>
      </c>
      <c r="R735" s="6" t="s">
        <v>967</v>
      </c>
    </row>
    <row r="736" spans="17:18" x14ac:dyDescent="0.6">
      <c r="Q736" s="54" t="s">
        <v>3689</v>
      </c>
      <c r="R736" s="6" t="s">
        <v>968</v>
      </c>
    </row>
    <row r="737" spans="17:18" x14ac:dyDescent="0.6">
      <c r="Q737" s="54" t="s">
        <v>3691</v>
      </c>
      <c r="R737" s="6" t="s">
        <v>969</v>
      </c>
    </row>
    <row r="738" spans="17:18" x14ac:dyDescent="0.6">
      <c r="Q738" s="54" t="s">
        <v>3696</v>
      </c>
      <c r="R738" s="6" t="s">
        <v>970</v>
      </c>
    </row>
    <row r="739" spans="17:18" x14ac:dyDescent="0.6">
      <c r="Q739" s="54" t="s">
        <v>3701</v>
      </c>
      <c r="R739" s="6" t="s">
        <v>971</v>
      </c>
    </row>
    <row r="740" spans="17:18" x14ac:dyDescent="0.6">
      <c r="Q740" s="54" t="s">
        <v>3703</v>
      </c>
      <c r="R740" s="6" t="s">
        <v>972</v>
      </c>
    </row>
    <row r="741" spans="17:18" x14ac:dyDescent="0.6">
      <c r="Q741" s="54" t="s">
        <v>3705</v>
      </c>
      <c r="R741" s="6" t="s">
        <v>973</v>
      </c>
    </row>
    <row r="742" spans="17:18" x14ac:dyDescent="0.6">
      <c r="Q742" s="54" t="s">
        <v>3710</v>
      </c>
      <c r="R742" s="6" t="s">
        <v>974</v>
      </c>
    </row>
    <row r="743" spans="17:18" x14ac:dyDescent="0.6">
      <c r="Q743" s="54" t="s">
        <v>3712</v>
      </c>
      <c r="R743" s="6" t="s">
        <v>975</v>
      </c>
    </row>
    <row r="744" spans="17:18" x14ac:dyDescent="0.6">
      <c r="Q744" s="54" t="s">
        <v>3714</v>
      </c>
      <c r="R744" s="6" t="s">
        <v>976</v>
      </c>
    </row>
    <row r="745" spans="17:18" x14ac:dyDescent="0.6">
      <c r="Q745" s="54" t="s">
        <v>3716</v>
      </c>
      <c r="R745" s="6" t="s">
        <v>977</v>
      </c>
    </row>
    <row r="746" spans="17:18" x14ac:dyDescent="0.6">
      <c r="Q746" s="54" t="s">
        <v>3718</v>
      </c>
      <c r="R746" s="6" t="s">
        <v>978</v>
      </c>
    </row>
    <row r="747" spans="17:18" x14ac:dyDescent="0.6">
      <c r="Q747" s="54" t="s">
        <v>3720</v>
      </c>
      <c r="R747" s="6" t="s">
        <v>979</v>
      </c>
    </row>
    <row r="748" spans="17:18" x14ac:dyDescent="0.6">
      <c r="Q748" s="54" t="s">
        <v>3731</v>
      </c>
      <c r="R748" s="6" t="s">
        <v>980</v>
      </c>
    </row>
    <row r="749" spans="17:18" x14ac:dyDescent="0.6">
      <c r="Q749" s="54" t="s">
        <v>3733</v>
      </c>
      <c r="R749" s="6" t="s">
        <v>981</v>
      </c>
    </row>
    <row r="750" spans="17:18" x14ac:dyDescent="0.6">
      <c r="Q750" s="54" t="s">
        <v>3735</v>
      </c>
      <c r="R750" s="6" t="s">
        <v>982</v>
      </c>
    </row>
    <row r="751" spans="17:18" x14ac:dyDescent="0.6">
      <c r="Q751" s="54" t="s">
        <v>3739</v>
      </c>
      <c r="R751" s="6" t="s">
        <v>983</v>
      </c>
    </row>
    <row r="752" spans="17:18" x14ac:dyDescent="0.6">
      <c r="Q752" s="54" t="s">
        <v>3740</v>
      </c>
      <c r="R752" s="6" t="s">
        <v>984</v>
      </c>
    </row>
    <row r="753" spans="17:18" x14ac:dyDescent="0.6">
      <c r="Q753" s="54" t="s">
        <v>3748</v>
      </c>
      <c r="R753" s="6" t="s">
        <v>985</v>
      </c>
    </row>
    <row r="754" spans="17:18" x14ac:dyDescent="0.6">
      <c r="Q754" s="54" t="s">
        <v>3750</v>
      </c>
      <c r="R754" s="6" t="s">
        <v>986</v>
      </c>
    </row>
    <row r="755" spans="17:18" x14ac:dyDescent="0.6">
      <c r="Q755" s="54" t="s">
        <v>3752</v>
      </c>
      <c r="R755" s="6" t="s">
        <v>987</v>
      </c>
    </row>
    <row r="756" spans="17:18" x14ac:dyDescent="0.6">
      <c r="Q756" s="54" t="s">
        <v>3757</v>
      </c>
      <c r="R756" s="6" t="s">
        <v>988</v>
      </c>
    </row>
    <row r="757" spans="17:18" x14ac:dyDescent="0.6">
      <c r="Q757" s="54" t="s">
        <v>3758</v>
      </c>
      <c r="R757" s="6" t="s">
        <v>989</v>
      </c>
    </row>
    <row r="758" spans="17:18" x14ac:dyDescent="0.6">
      <c r="Q758" s="54" t="s">
        <v>3766</v>
      </c>
      <c r="R758" s="6" t="s">
        <v>990</v>
      </c>
    </row>
    <row r="759" spans="17:18" x14ac:dyDescent="0.6">
      <c r="Q759" s="54" t="s">
        <v>3768</v>
      </c>
      <c r="R759" s="6" t="s">
        <v>991</v>
      </c>
    </row>
    <row r="760" spans="17:18" x14ac:dyDescent="0.6">
      <c r="Q760" s="54" t="s">
        <v>3773</v>
      </c>
      <c r="R760" s="6" t="s">
        <v>992</v>
      </c>
    </row>
    <row r="761" spans="17:18" x14ac:dyDescent="0.6">
      <c r="Q761" s="54" t="s">
        <v>3775</v>
      </c>
      <c r="R761" s="6" t="s">
        <v>993</v>
      </c>
    </row>
    <row r="762" spans="17:18" x14ac:dyDescent="0.6">
      <c r="Q762" s="54" t="s">
        <v>3783</v>
      </c>
      <c r="R762" s="6" t="s">
        <v>994</v>
      </c>
    </row>
    <row r="763" spans="17:18" x14ac:dyDescent="0.6">
      <c r="Q763" s="54" t="s">
        <v>3785</v>
      </c>
      <c r="R763" s="6" t="s">
        <v>995</v>
      </c>
    </row>
    <row r="764" spans="17:18" x14ac:dyDescent="0.6">
      <c r="Q764" s="54" t="s">
        <v>3787</v>
      </c>
      <c r="R764" s="6" t="s">
        <v>996</v>
      </c>
    </row>
    <row r="765" spans="17:18" x14ac:dyDescent="0.6">
      <c r="Q765" s="54" t="s">
        <v>3795</v>
      </c>
      <c r="R765" s="6" t="s">
        <v>997</v>
      </c>
    </row>
    <row r="766" spans="17:18" x14ac:dyDescent="0.6">
      <c r="Q766" s="54" t="s">
        <v>3797</v>
      </c>
      <c r="R766" s="6" t="s">
        <v>998</v>
      </c>
    </row>
    <row r="767" spans="17:18" x14ac:dyDescent="0.6">
      <c r="Q767" s="54" t="s">
        <v>3799</v>
      </c>
      <c r="R767" s="6" t="s">
        <v>999</v>
      </c>
    </row>
    <row r="768" spans="17:18" x14ac:dyDescent="0.6">
      <c r="Q768" s="54" t="s">
        <v>3801</v>
      </c>
      <c r="R768" s="6" t="s">
        <v>1000</v>
      </c>
    </row>
    <row r="769" spans="17:18" x14ac:dyDescent="0.6">
      <c r="Q769" s="54" t="s">
        <v>3803</v>
      </c>
      <c r="R769" s="6" t="s">
        <v>1001</v>
      </c>
    </row>
    <row r="770" spans="17:18" x14ac:dyDescent="0.6">
      <c r="Q770" s="54" t="s">
        <v>3808</v>
      </c>
      <c r="R770" s="6" t="s">
        <v>1002</v>
      </c>
    </row>
    <row r="771" spans="17:18" x14ac:dyDescent="0.6">
      <c r="Q771" s="54" t="s">
        <v>3810</v>
      </c>
      <c r="R771" s="6" t="s">
        <v>1003</v>
      </c>
    </row>
    <row r="772" spans="17:18" x14ac:dyDescent="0.6">
      <c r="Q772" s="54" t="s">
        <v>3815</v>
      </c>
      <c r="R772" s="6" t="s">
        <v>1004</v>
      </c>
    </row>
    <row r="773" spans="17:18" x14ac:dyDescent="0.6">
      <c r="Q773" s="54" t="s">
        <v>3817</v>
      </c>
      <c r="R773" s="6" t="s">
        <v>1005</v>
      </c>
    </row>
    <row r="774" spans="17:18" x14ac:dyDescent="0.6">
      <c r="Q774" s="54" t="s">
        <v>3821</v>
      </c>
      <c r="R774" s="6" t="s">
        <v>1006</v>
      </c>
    </row>
    <row r="775" spans="17:18" x14ac:dyDescent="0.6">
      <c r="Q775" s="54" t="s">
        <v>3822</v>
      </c>
      <c r="R775" s="6" t="s">
        <v>1007</v>
      </c>
    </row>
    <row r="776" spans="17:18" x14ac:dyDescent="0.6">
      <c r="Q776" s="54" t="s">
        <v>3827</v>
      </c>
      <c r="R776" s="6" t="s">
        <v>1008</v>
      </c>
    </row>
    <row r="777" spans="17:18" x14ac:dyDescent="0.6">
      <c r="Q777" s="54" t="s">
        <v>3829</v>
      </c>
      <c r="R777" s="6" t="s">
        <v>1009</v>
      </c>
    </row>
    <row r="778" spans="17:18" x14ac:dyDescent="0.6">
      <c r="Q778" s="54" t="s">
        <v>3831</v>
      </c>
      <c r="R778" s="6" t="s">
        <v>1010</v>
      </c>
    </row>
    <row r="779" spans="17:18" x14ac:dyDescent="0.6">
      <c r="Q779" s="54" t="s">
        <v>3833</v>
      </c>
      <c r="R779" s="6" t="s">
        <v>1011</v>
      </c>
    </row>
    <row r="780" spans="17:18" x14ac:dyDescent="0.6">
      <c r="Q780" s="54" t="s">
        <v>3838</v>
      </c>
      <c r="R780" s="6" t="s">
        <v>1012</v>
      </c>
    </row>
    <row r="781" spans="17:18" x14ac:dyDescent="0.6">
      <c r="Q781" s="54" t="s">
        <v>3840</v>
      </c>
      <c r="R781" s="6" t="s">
        <v>1013</v>
      </c>
    </row>
    <row r="782" spans="17:18" x14ac:dyDescent="0.6">
      <c r="Q782" s="54" t="s">
        <v>3850</v>
      </c>
      <c r="R782" s="6" t="s">
        <v>1014</v>
      </c>
    </row>
    <row r="783" spans="17:18" x14ac:dyDescent="0.6">
      <c r="Q783" s="54" t="s">
        <v>3852</v>
      </c>
      <c r="R783" s="6" t="s">
        <v>1015</v>
      </c>
    </row>
    <row r="784" spans="17:18" x14ac:dyDescent="0.6">
      <c r="Q784" s="54" t="s">
        <v>3854</v>
      </c>
      <c r="R784" s="6" t="s">
        <v>1016</v>
      </c>
    </row>
    <row r="785" spans="17:18" x14ac:dyDescent="0.6">
      <c r="Q785" s="54" t="s">
        <v>3856</v>
      </c>
      <c r="R785" s="6" t="s">
        <v>1017</v>
      </c>
    </row>
    <row r="786" spans="17:18" x14ac:dyDescent="0.6">
      <c r="Q786" s="54" t="s">
        <v>3858</v>
      </c>
      <c r="R786" s="6" t="s">
        <v>1018</v>
      </c>
    </row>
    <row r="787" spans="17:18" x14ac:dyDescent="0.6">
      <c r="Q787" s="54" t="s">
        <v>3863</v>
      </c>
      <c r="R787" s="6" t="s">
        <v>1019</v>
      </c>
    </row>
    <row r="788" spans="17:18" x14ac:dyDescent="0.6">
      <c r="Q788" s="54" t="s">
        <v>3865</v>
      </c>
      <c r="R788" s="6" t="s">
        <v>1020</v>
      </c>
    </row>
    <row r="789" spans="17:18" x14ac:dyDescent="0.6">
      <c r="Q789" s="54" t="s">
        <v>3870</v>
      </c>
      <c r="R789" s="6" t="s">
        <v>1021</v>
      </c>
    </row>
    <row r="790" spans="17:18" x14ac:dyDescent="0.6">
      <c r="Q790" s="54" t="s">
        <v>3872</v>
      </c>
      <c r="R790" s="6" t="s">
        <v>1022</v>
      </c>
    </row>
    <row r="791" spans="17:18" x14ac:dyDescent="0.6">
      <c r="Q791" s="54" t="s">
        <v>3874</v>
      </c>
      <c r="R791" s="6" t="s">
        <v>1023</v>
      </c>
    </row>
    <row r="792" spans="17:18" x14ac:dyDescent="0.6">
      <c r="Q792" s="54" t="s">
        <v>3879</v>
      </c>
      <c r="R792" s="6" t="s">
        <v>1024</v>
      </c>
    </row>
    <row r="793" spans="17:18" x14ac:dyDescent="0.6">
      <c r="Q793" s="54" t="s">
        <v>3884</v>
      </c>
      <c r="R793" s="6" t="s">
        <v>1025</v>
      </c>
    </row>
    <row r="794" spans="17:18" x14ac:dyDescent="0.6">
      <c r="Q794" s="54" t="s">
        <v>3886</v>
      </c>
      <c r="R794" s="6" t="s">
        <v>1026</v>
      </c>
    </row>
    <row r="795" spans="17:18" x14ac:dyDescent="0.6">
      <c r="Q795" s="54" t="s">
        <v>3888</v>
      </c>
      <c r="R795" s="6" t="s">
        <v>1027</v>
      </c>
    </row>
    <row r="796" spans="17:18" x14ac:dyDescent="0.6">
      <c r="Q796" s="54" t="s">
        <v>3893</v>
      </c>
      <c r="R796" s="6" t="s">
        <v>1028</v>
      </c>
    </row>
    <row r="797" spans="17:18" x14ac:dyDescent="0.6">
      <c r="Q797" s="54" t="s">
        <v>3895</v>
      </c>
      <c r="R797" s="6" t="s">
        <v>1029</v>
      </c>
    </row>
    <row r="798" spans="17:18" x14ac:dyDescent="0.6">
      <c r="Q798" s="54" t="s">
        <v>3897</v>
      </c>
      <c r="R798" s="6" t="s">
        <v>1030</v>
      </c>
    </row>
    <row r="799" spans="17:18" x14ac:dyDescent="0.6">
      <c r="Q799" s="54" t="s">
        <v>3899</v>
      </c>
      <c r="R799" s="6" t="s">
        <v>1031</v>
      </c>
    </row>
    <row r="800" spans="17:18" x14ac:dyDescent="0.6">
      <c r="Q800" s="54" t="s">
        <v>3924</v>
      </c>
      <c r="R800" s="6" t="s">
        <v>1032</v>
      </c>
    </row>
    <row r="801" spans="17:18" x14ac:dyDescent="0.6">
      <c r="Q801" s="54" t="s">
        <v>3926</v>
      </c>
      <c r="R801" s="6" t="s">
        <v>1033</v>
      </c>
    </row>
    <row r="802" spans="17:18" x14ac:dyDescent="0.6">
      <c r="Q802" s="54" t="s">
        <v>3928</v>
      </c>
      <c r="R802" s="6" t="s">
        <v>1034</v>
      </c>
    </row>
    <row r="803" spans="17:18" x14ac:dyDescent="0.6">
      <c r="Q803" s="54" t="s">
        <v>3930</v>
      </c>
      <c r="R803" s="6" t="s">
        <v>1035</v>
      </c>
    </row>
    <row r="804" spans="17:18" x14ac:dyDescent="0.6">
      <c r="Q804" s="54" t="s">
        <v>3935</v>
      </c>
      <c r="R804" s="6" t="s">
        <v>1036</v>
      </c>
    </row>
    <row r="805" spans="17:18" x14ac:dyDescent="0.6">
      <c r="Q805" s="54" t="s">
        <v>3937</v>
      </c>
      <c r="R805" s="6" t="s">
        <v>1037</v>
      </c>
    </row>
    <row r="806" spans="17:18" x14ac:dyDescent="0.6">
      <c r="Q806" s="54" t="s">
        <v>3942</v>
      </c>
      <c r="R806" s="6" t="s">
        <v>1038</v>
      </c>
    </row>
    <row r="807" spans="17:18" x14ac:dyDescent="0.6">
      <c r="Q807" s="54" t="s">
        <v>3944</v>
      </c>
      <c r="R807" s="6" t="s">
        <v>1039</v>
      </c>
    </row>
    <row r="808" spans="17:18" x14ac:dyDescent="0.6">
      <c r="Q808" s="54" t="s">
        <v>3946</v>
      </c>
      <c r="R808" s="6" t="s">
        <v>1040</v>
      </c>
    </row>
    <row r="809" spans="17:18" x14ac:dyDescent="0.6">
      <c r="Q809" s="54" t="s">
        <v>3948</v>
      </c>
      <c r="R809" s="6" t="s">
        <v>1041</v>
      </c>
    </row>
    <row r="810" spans="17:18" x14ac:dyDescent="0.6">
      <c r="Q810" s="54" t="s">
        <v>3953</v>
      </c>
      <c r="R810" s="6" t="s">
        <v>1042</v>
      </c>
    </row>
    <row r="811" spans="17:18" x14ac:dyDescent="0.6">
      <c r="Q811" s="54" t="s">
        <v>3955</v>
      </c>
      <c r="R811" s="6" t="s">
        <v>1043</v>
      </c>
    </row>
    <row r="812" spans="17:18" x14ac:dyDescent="0.6">
      <c r="Q812" s="54" t="s">
        <v>3957</v>
      </c>
      <c r="R812" s="6" t="s">
        <v>1044</v>
      </c>
    </row>
    <row r="813" spans="17:18" x14ac:dyDescent="0.6">
      <c r="Q813" s="54" t="s">
        <v>3962</v>
      </c>
      <c r="R813" s="6" t="s">
        <v>1045</v>
      </c>
    </row>
    <row r="814" spans="17:18" x14ac:dyDescent="0.6">
      <c r="Q814" s="54" t="s">
        <v>3964</v>
      </c>
      <c r="R814" s="6" t="s">
        <v>1046</v>
      </c>
    </row>
    <row r="815" spans="17:18" x14ac:dyDescent="0.6">
      <c r="Q815" s="54" t="s">
        <v>3966</v>
      </c>
      <c r="R815" s="6" t="s">
        <v>1047</v>
      </c>
    </row>
    <row r="816" spans="17:18" x14ac:dyDescent="0.6">
      <c r="Q816" s="54" t="s">
        <v>3977</v>
      </c>
      <c r="R816" s="6" t="s">
        <v>1048</v>
      </c>
    </row>
    <row r="817" spans="17:18" x14ac:dyDescent="0.6">
      <c r="Q817" s="54" t="s">
        <v>3979</v>
      </c>
      <c r="R817" s="6" t="s">
        <v>1049</v>
      </c>
    </row>
    <row r="818" spans="17:18" x14ac:dyDescent="0.6">
      <c r="Q818" s="54" t="s">
        <v>3984</v>
      </c>
      <c r="R818" s="6" t="s">
        <v>1050</v>
      </c>
    </row>
    <row r="819" spans="17:18" x14ac:dyDescent="0.6">
      <c r="Q819" s="54" t="s">
        <v>3986</v>
      </c>
      <c r="R819" s="6" t="s">
        <v>1051</v>
      </c>
    </row>
    <row r="820" spans="17:18" x14ac:dyDescent="0.6">
      <c r="Q820" s="54" t="s">
        <v>3988</v>
      </c>
      <c r="R820" s="6" t="s">
        <v>1052</v>
      </c>
    </row>
    <row r="821" spans="17:18" x14ac:dyDescent="0.6">
      <c r="Q821" s="54" t="s">
        <v>3993</v>
      </c>
      <c r="R821" s="6" t="s">
        <v>1053</v>
      </c>
    </row>
    <row r="822" spans="17:18" x14ac:dyDescent="0.6">
      <c r="Q822" s="54" t="s">
        <v>3994</v>
      </c>
      <c r="R822" s="6" t="s">
        <v>1054</v>
      </c>
    </row>
    <row r="823" spans="17:18" x14ac:dyDescent="0.6">
      <c r="Q823" s="54" t="s">
        <v>3996</v>
      </c>
      <c r="R823" s="6" t="s">
        <v>1055</v>
      </c>
    </row>
    <row r="824" spans="17:18" x14ac:dyDescent="0.6">
      <c r="Q824" s="54" t="s">
        <v>4001</v>
      </c>
      <c r="R824" s="6" t="s">
        <v>1056</v>
      </c>
    </row>
    <row r="825" spans="17:18" x14ac:dyDescent="0.6">
      <c r="Q825" s="54" t="s">
        <v>4003</v>
      </c>
      <c r="R825" s="6" t="s">
        <v>1057</v>
      </c>
    </row>
    <row r="826" spans="17:18" x14ac:dyDescent="0.6">
      <c r="Q826" s="54" t="s">
        <v>4005</v>
      </c>
      <c r="R826" s="6" t="s">
        <v>1058</v>
      </c>
    </row>
    <row r="827" spans="17:18" x14ac:dyDescent="0.6">
      <c r="Q827" s="54" t="s">
        <v>4013</v>
      </c>
      <c r="R827" s="6" t="s">
        <v>1059</v>
      </c>
    </row>
    <row r="828" spans="17:18" x14ac:dyDescent="0.6">
      <c r="Q828" s="54" t="s">
        <v>4015</v>
      </c>
      <c r="R828" s="6" t="s">
        <v>1060</v>
      </c>
    </row>
    <row r="829" spans="17:18" x14ac:dyDescent="0.6">
      <c r="Q829" s="54" t="s">
        <v>4020</v>
      </c>
      <c r="R829" s="6" t="s">
        <v>1061</v>
      </c>
    </row>
    <row r="830" spans="17:18" x14ac:dyDescent="0.6">
      <c r="Q830" s="54" t="s">
        <v>4022</v>
      </c>
      <c r="R830" s="6" t="s">
        <v>1062</v>
      </c>
    </row>
    <row r="831" spans="17:18" x14ac:dyDescent="0.6">
      <c r="Q831" s="54" t="s">
        <v>4024</v>
      </c>
      <c r="R831" s="6" t="s">
        <v>1063</v>
      </c>
    </row>
    <row r="832" spans="17:18" x14ac:dyDescent="0.6">
      <c r="Q832" s="54" t="s">
        <v>4032</v>
      </c>
      <c r="R832" s="6" t="s">
        <v>1064</v>
      </c>
    </row>
    <row r="833" spans="17:18" x14ac:dyDescent="0.6">
      <c r="Q833" s="54" t="s">
        <v>4034</v>
      </c>
      <c r="R833" s="6" t="s">
        <v>1065</v>
      </c>
    </row>
    <row r="834" spans="17:18" x14ac:dyDescent="0.6">
      <c r="Q834" s="54" t="s">
        <v>4036</v>
      </c>
      <c r="R834" s="6" t="s">
        <v>1066</v>
      </c>
    </row>
    <row r="835" spans="17:18" x14ac:dyDescent="0.6">
      <c r="Q835" s="54" t="s">
        <v>4041</v>
      </c>
      <c r="R835" s="6" t="s">
        <v>1067</v>
      </c>
    </row>
    <row r="836" spans="17:18" x14ac:dyDescent="0.6">
      <c r="Q836" s="54" t="s">
        <v>4043</v>
      </c>
      <c r="R836" s="6" t="s">
        <v>1068</v>
      </c>
    </row>
    <row r="837" spans="17:18" x14ac:dyDescent="0.6">
      <c r="Q837" s="54" t="s">
        <v>4045</v>
      </c>
      <c r="R837" s="6" t="s">
        <v>1069</v>
      </c>
    </row>
    <row r="838" spans="17:18" x14ac:dyDescent="0.6">
      <c r="Q838" s="54" t="s">
        <v>4050</v>
      </c>
      <c r="R838" s="6" t="s">
        <v>1070</v>
      </c>
    </row>
    <row r="839" spans="17:18" x14ac:dyDescent="0.6">
      <c r="Q839" s="54" t="s">
        <v>4052</v>
      </c>
      <c r="R839" s="6" t="s">
        <v>1071</v>
      </c>
    </row>
    <row r="840" spans="17:18" x14ac:dyDescent="0.6">
      <c r="Q840" s="54" t="s">
        <v>4054</v>
      </c>
      <c r="R840" s="6" t="s">
        <v>1072</v>
      </c>
    </row>
    <row r="841" spans="17:18" x14ac:dyDescent="0.6">
      <c r="Q841" s="54" t="s">
        <v>4061</v>
      </c>
      <c r="R841" s="6" t="s">
        <v>1073</v>
      </c>
    </row>
    <row r="842" spans="17:18" x14ac:dyDescent="0.6">
      <c r="Q842" s="54" t="s">
        <v>4063</v>
      </c>
      <c r="R842" s="6" t="s">
        <v>1074</v>
      </c>
    </row>
    <row r="843" spans="17:18" x14ac:dyDescent="0.6">
      <c r="Q843" s="54" t="s">
        <v>4068</v>
      </c>
      <c r="R843" s="6" t="s">
        <v>1075</v>
      </c>
    </row>
    <row r="844" spans="17:18" x14ac:dyDescent="0.6">
      <c r="Q844" s="54" t="s">
        <v>4070</v>
      </c>
      <c r="R844" s="6" t="s">
        <v>1076</v>
      </c>
    </row>
    <row r="845" spans="17:18" x14ac:dyDescent="0.6">
      <c r="Q845" s="54" t="s">
        <v>4072</v>
      </c>
      <c r="R845" s="6" t="s">
        <v>1077</v>
      </c>
    </row>
    <row r="846" spans="17:18" x14ac:dyDescent="0.6">
      <c r="Q846" s="54" t="s">
        <v>4074</v>
      </c>
      <c r="R846" s="6" t="s">
        <v>1078</v>
      </c>
    </row>
    <row r="847" spans="17:18" x14ac:dyDescent="0.6">
      <c r="Q847" s="54" t="s">
        <v>4085</v>
      </c>
      <c r="R847" s="6" t="s">
        <v>1079</v>
      </c>
    </row>
    <row r="848" spans="17:18" x14ac:dyDescent="0.6">
      <c r="Q848" s="54" t="s">
        <v>4087</v>
      </c>
      <c r="R848" s="6" t="s">
        <v>1080</v>
      </c>
    </row>
    <row r="849" spans="17:18" x14ac:dyDescent="0.6">
      <c r="Q849" s="54" t="s">
        <v>4089</v>
      </c>
      <c r="R849" s="6" t="s">
        <v>1081</v>
      </c>
    </row>
    <row r="850" spans="17:18" x14ac:dyDescent="0.6">
      <c r="Q850" s="54" t="s">
        <v>4097</v>
      </c>
      <c r="R850" s="6" t="s">
        <v>1082</v>
      </c>
    </row>
    <row r="851" spans="17:18" x14ac:dyDescent="0.6">
      <c r="Q851" s="54" t="s">
        <v>4099</v>
      </c>
      <c r="R851" s="6" t="s">
        <v>1083</v>
      </c>
    </row>
    <row r="852" spans="17:18" x14ac:dyDescent="0.6">
      <c r="Q852" s="54" t="s">
        <v>4101</v>
      </c>
      <c r="R852" s="6" t="s">
        <v>1084</v>
      </c>
    </row>
    <row r="853" spans="17:18" x14ac:dyDescent="0.6">
      <c r="Q853" s="54" t="s">
        <v>4106</v>
      </c>
      <c r="R853" s="6" t="s">
        <v>1085</v>
      </c>
    </row>
    <row r="854" spans="17:18" x14ac:dyDescent="0.6">
      <c r="Q854" s="54" t="s">
        <v>4112</v>
      </c>
      <c r="R854" s="6" t="s">
        <v>1086</v>
      </c>
    </row>
    <row r="855" spans="17:18" x14ac:dyDescent="0.6">
      <c r="Q855" s="54" t="s">
        <v>4114</v>
      </c>
      <c r="R855" s="6" t="s">
        <v>1087</v>
      </c>
    </row>
    <row r="856" spans="17:18" x14ac:dyDescent="0.6">
      <c r="Q856" s="54" t="s">
        <v>4116</v>
      </c>
      <c r="R856" s="6" t="s">
        <v>1088</v>
      </c>
    </row>
    <row r="857" spans="17:18" x14ac:dyDescent="0.6">
      <c r="Q857" s="54" t="s">
        <v>4118</v>
      </c>
      <c r="R857" s="6" t="s">
        <v>1089</v>
      </c>
    </row>
    <row r="858" spans="17:18" x14ac:dyDescent="0.6">
      <c r="Q858" s="54" t="s">
        <v>4120</v>
      </c>
      <c r="R858" s="6" t="s">
        <v>1090</v>
      </c>
    </row>
    <row r="859" spans="17:18" x14ac:dyDescent="0.6">
      <c r="Q859" s="54" t="s">
        <v>4186</v>
      </c>
      <c r="R859" s="6" t="s">
        <v>1091</v>
      </c>
    </row>
    <row r="860" spans="17:18" x14ac:dyDescent="0.6">
      <c r="Q860" s="54" t="s">
        <v>4122</v>
      </c>
      <c r="R860" s="6" t="s">
        <v>1092</v>
      </c>
    </row>
    <row r="861" spans="17:18" x14ac:dyDescent="0.6">
      <c r="Q861" s="54" t="s">
        <v>4124</v>
      </c>
      <c r="R861" s="6" t="s">
        <v>1093</v>
      </c>
    </row>
    <row r="862" spans="17:18" x14ac:dyDescent="0.6">
      <c r="Q862" s="54" t="s">
        <v>4126</v>
      </c>
      <c r="R862" s="6" t="s">
        <v>1094</v>
      </c>
    </row>
    <row r="863" spans="17:18" x14ac:dyDescent="0.6">
      <c r="Q863" s="54" t="s">
        <v>4128</v>
      </c>
      <c r="R863" s="6" t="s">
        <v>1095</v>
      </c>
    </row>
    <row r="864" spans="17:18" x14ac:dyDescent="0.6">
      <c r="Q864" s="54" t="s">
        <v>4130</v>
      </c>
      <c r="R864" s="6" t="s">
        <v>1096</v>
      </c>
    </row>
    <row r="865" spans="17:18" x14ac:dyDescent="0.6">
      <c r="Q865" s="54" t="s">
        <v>4132</v>
      </c>
      <c r="R865" s="6" t="s">
        <v>1097</v>
      </c>
    </row>
    <row r="866" spans="17:18" x14ac:dyDescent="0.6">
      <c r="Q866" s="54" t="s">
        <v>4104</v>
      </c>
      <c r="R866" s="6" t="s">
        <v>1098</v>
      </c>
    </row>
    <row r="867" spans="17:18" x14ac:dyDescent="0.6">
      <c r="Q867" s="54" t="s">
        <v>4134</v>
      </c>
      <c r="R867" s="6" t="s">
        <v>1099</v>
      </c>
    </row>
    <row r="868" spans="17:18" x14ac:dyDescent="0.6">
      <c r="Q868" s="54" t="s">
        <v>4136</v>
      </c>
      <c r="R868" s="6" t="s">
        <v>1100</v>
      </c>
    </row>
    <row r="869" spans="17:18" x14ac:dyDescent="0.6">
      <c r="Q869" s="54" t="s">
        <v>4138</v>
      </c>
      <c r="R869" s="6" t="s">
        <v>1101</v>
      </c>
    </row>
    <row r="870" spans="17:18" x14ac:dyDescent="0.6">
      <c r="Q870" s="54" t="s">
        <v>4140</v>
      </c>
      <c r="R870" s="6" t="s">
        <v>1102</v>
      </c>
    </row>
    <row r="871" spans="17:18" x14ac:dyDescent="0.6">
      <c r="Q871" s="54" t="s">
        <v>4142</v>
      </c>
      <c r="R871" s="6" t="s">
        <v>1103</v>
      </c>
    </row>
    <row r="872" spans="17:18" x14ac:dyDescent="0.6">
      <c r="Q872" s="54" t="s">
        <v>4144</v>
      </c>
      <c r="R872" s="6" t="s">
        <v>1104</v>
      </c>
    </row>
    <row r="873" spans="17:18" x14ac:dyDescent="0.6">
      <c r="Q873" s="54" t="s">
        <v>4146</v>
      </c>
      <c r="R873" s="6" t="s">
        <v>1105</v>
      </c>
    </row>
    <row r="874" spans="17:18" x14ac:dyDescent="0.6">
      <c r="Q874" s="54" t="s">
        <v>4148</v>
      </c>
      <c r="R874" s="6" t="s">
        <v>1106</v>
      </c>
    </row>
    <row r="875" spans="17:18" x14ac:dyDescent="0.6">
      <c r="Q875" s="54" t="s">
        <v>4150</v>
      </c>
      <c r="R875" s="6" t="s">
        <v>1107</v>
      </c>
    </row>
    <row r="876" spans="17:18" x14ac:dyDescent="0.6">
      <c r="Q876" s="54" t="s">
        <v>4152</v>
      </c>
      <c r="R876" s="6" t="s">
        <v>1108</v>
      </c>
    </row>
    <row r="877" spans="17:18" x14ac:dyDescent="0.6">
      <c r="Q877" s="54" t="s">
        <v>4154</v>
      </c>
      <c r="R877" s="6" t="s">
        <v>1109</v>
      </c>
    </row>
    <row r="878" spans="17:18" x14ac:dyDescent="0.6">
      <c r="Q878" s="54" t="s">
        <v>4156</v>
      </c>
      <c r="R878" s="6" t="s">
        <v>1110</v>
      </c>
    </row>
    <row r="879" spans="17:18" x14ac:dyDescent="0.6">
      <c r="Q879" s="54" t="s">
        <v>4158</v>
      </c>
      <c r="R879" s="6" t="s">
        <v>1111</v>
      </c>
    </row>
    <row r="880" spans="17:18" x14ac:dyDescent="0.6">
      <c r="Q880" s="54" t="s">
        <v>4160</v>
      </c>
      <c r="R880" s="6" t="s">
        <v>1112</v>
      </c>
    </row>
    <row r="881" spans="17:18" x14ac:dyDescent="0.6">
      <c r="Q881" s="54" t="s">
        <v>4162</v>
      </c>
      <c r="R881" s="6" t="s">
        <v>1113</v>
      </c>
    </row>
    <row r="882" spans="17:18" x14ac:dyDescent="0.6">
      <c r="Q882" s="54" t="s">
        <v>4164</v>
      </c>
      <c r="R882" s="6" t="s">
        <v>1114</v>
      </c>
    </row>
    <row r="883" spans="17:18" x14ac:dyDescent="0.6">
      <c r="Q883" s="54" t="s">
        <v>4166</v>
      </c>
      <c r="R883" s="6" t="s">
        <v>1115</v>
      </c>
    </row>
    <row r="884" spans="17:18" x14ac:dyDescent="0.6">
      <c r="Q884" s="54" t="s">
        <v>4168</v>
      </c>
      <c r="R884" s="6" t="s">
        <v>1116</v>
      </c>
    </row>
    <row r="885" spans="17:18" x14ac:dyDescent="0.6">
      <c r="Q885" s="54" t="s">
        <v>4170</v>
      </c>
      <c r="R885" s="6" t="s">
        <v>1117</v>
      </c>
    </row>
    <row r="886" spans="17:18" x14ac:dyDescent="0.6">
      <c r="Q886" s="54" t="s">
        <v>4172</v>
      </c>
      <c r="R886" s="6" t="s">
        <v>1118</v>
      </c>
    </row>
    <row r="887" spans="17:18" x14ac:dyDescent="0.6">
      <c r="Q887" s="54" t="s">
        <v>4232</v>
      </c>
      <c r="R887" s="6" t="s">
        <v>1119</v>
      </c>
    </row>
    <row r="888" spans="17:18" x14ac:dyDescent="0.6">
      <c r="Q888" s="54" t="s">
        <v>4234</v>
      </c>
      <c r="R888" s="6" t="s">
        <v>1120</v>
      </c>
    </row>
    <row r="889" spans="17:18" x14ac:dyDescent="0.6">
      <c r="Q889" s="54" t="s">
        <v>4236</v>
      </c>
      <c r="R889" s="6" t="s">
        <v>1121</v>
      </c>
    </row>
    <row r="890" spans="17:18" x14ac:dyDescent="0.6">
      <c r="Q890" s="54" t="s">
        <v>4241</v>
      </c>
      <c r="R890" s="6" t="s">
        <v>1122</v>
      </c>
    </row>
    <row r="891" spans="17:18" x14ac:dyDescent="0.6">
      <c r="Q891" s="54" t="s">
        <v>4243</v>
      </c>
      <c r="R891" s="6" t="s">
        <v>1123</v>
      </c>
    </row>
    <row r="892" spans="17:18" x14ac:dyDescent="0.6">
      <c r="Q892" s="54" t="s">
        <v>4245</v>
      </c>
      <c r="R892" s="6" t="s">
        <v>1124</v>
      </c>
    </row>
    <row r="893" spans="17:18" x14ac:dyDescent="0.6">
      <c r="Q893" s="54" t="s">
        <v>4250</v>
      </c>
      <c r="R893" s="6" t="s">
        <v>1125</v>
      </c>
    </row>
    <row r="894" spans="17:18" x14ac:dyDescent="0.6">
      <c r="Q894" s="54" t="s">
        <v>4252</v>
      </c>
      <c r="R894" s="6" t="s">
        <v>1126</v>
      </c>
    </row>
    <row r="895" spans="17:18" x14ac:dyDescent="0.6">
      <c r="Q895" s="54" t="s">
        <v>4254</v>
      </c>
      <c r="R895" s="6" t="s">
        <v>1127</v>
      </c>
    </row>
    <row r="896" spans="17:18" x14ac:dyDescent="0.6">
      <c r="Q896" s="54" t="s">
        <v>4256</v>
      </c>
      <c r="R896" s="6" t="s">
        <v>1128</v>
      </c>
    </row>
    <row r="897" spans="17:18" x14ac:dyDescent="0.6">
      <c r="Q897" s="54" t="s">
        <v>4258</v>
      </c>
      <c r="R897" s="6" t="s">
        <v>1129</v>
      </c>
    </row>
    <row r="898" spans="17:18" x14ac:dyDescent="0.6">
      <c r="Q898" s="54" t="s">
        <v>4260</v>
      </c>
      <c r="R898" s="6" t="s">
        <v>1130</v>
      </c>
    </row>
    <row r="899" spans="17:18" x14ac:dyDescent="0.6">
      <c r="Q899" s="54" t="s">
        <v>4262</v>
      </c>
      <c r="R899" s="6" t="s">
        <v>1131</v>
      </c>
    </row>
    <row r="900" spans="17:18" x14ac:dyDescent="0.6">
      <c r="Q900" s="54" t="s">
        <v>4264</v>
      </c>
      <c r="R900" s="6" t="s">
        <v>1132</v>
      </c>
    </row>
    <row r="901" spans="17:18" x14ac:dyDescent="0.6">
      <c r="Q901" s="54" t="s">
        <v>4266</v>
      </c>
      <c r="R901" s="6" t="s">
        <v>1133</v>
      </c>
    </row>
    <row r="902" spans="17:18" x14ac:dyDescent="0.6">
      <c r="Q902" s="54" t="s">
        <v>4293</v>
      </c>
      <c r="R902" s="6" t="s">
        <v>1134</v>
      </c>
    </row>
    <row r="903" spans="17:18" x14ac:dyDescent="0.6">
      <c r="Q903" s="54" t="s">
        <v>4295</v>
      </c>
      <c r="R903" s="6" t="s">
        <v>1135</v>
      </c>
    </row>
    <row r="904" spans="17:18" x14ac:dyDescent="0.6">
      <c r="Q904" s="54" t="s">
        <v>4300</v>
      </c>
      <c r="R904" s="6" t="s">
        <v>1136</v>
      </c>
    </row>
    <row r="905" spans="17:18" x14ac:dyDescent="0.6">
      <c r="Q905" s="54" t="s">
        <v>4305</v>
      </c>
      <c r="R905" s="6" t="s">
        <v>1137</v>
      </c>
    </row>
    <row r="906" spans="17:18" x14ac:dyDescent="0.6">
      <c r="Q906" s="54" t="s">
        <v>4307</v>
      </c>
      <c r="R906" s="6" t="s">
        <v>1138</v>
      </c>
    </row>
    <row r="907" spans="17:18" x14ac:dyDescent="0.6">
      <c r="Q907" s="54" t="s">
        <v>4309</v>
      </c>
      <c r="R907" s="6" t="s">
        <v>1139</v>
      </c>
    </row>
    <row r="908" spans="17:18" x14ac:dyDescent="0.6">
      <c r="Q908" s="54" t="s">
        <v>4317</v>
      </c>
      <c r="R908" s="6" t="s">
        <v>1140</v>
      </c>
    </row>
    <row r="909" spans="17:18" x14ac:dyDescent="0.6">
      <c r="Q909" s="54" t="s">
        <v>4319</v>
      </c>
      <c r="R909" s="6" t="s">
        <v>1141</v>
      </c>
    </row>
    <row r="910" spans="17:18" x14ac:dyDescent="0.6">
      <c r="Q910" s="54" t="s">
        <v>4321</v>
      </c>
      <c r="R910" s="6" t="s">
        <v>1142</v>
      </c>
    </row>
    <row r="911" spans="17:18" x14ac:dyDescent="0.6">
      <c r="Q911" s="54" t="s">
        <v>4326</v>
      </c>
      <c r="R911" s="6" t="s">
        <v>1143</v>
      </c>
    </row>
    <row r="912" spans="17:18" x14ac:dyDescent="0.6">
      <c r="Q912" s="54" t="s">
        <v>4328</v>
      </c>
      <c r="R912" s="6" t="s">
        <v>1144</v>
      </c>
    </row>
    <row r="913" spans="17:18" x14ac:dyDescent="0.6">
      <c r="Q913" s="54" t="s">
        <v>4330</v>
      </c>
      <c r="R913" s="6" t="s">
        <v>1145</v>
      </c>
    </row>
    <row r="914" spans="17:18" x14ac:dyDescent="0.6">
      <c r="Q914" s="54" t="s">
        <v>4338</v>
      </c>
      <c r="R914" s="6" t="s">
        <v>1146</v>
      </c>
    </row>
    <row r="915" spans="17:18" x14ac:dyDescent="0.6">
      <c r="Q915" s="54" t="s">
        <v>4340</v>
      </c>
      <c r="R915" s="6" t="s">
        <v>1147</v>
      </c>
    </row>
    <row r="916" spans="17:18" x14ac:dyDescent="0.6">
      <c r="Q916" s="54" t="s">
        <v>4342</v>
      </c>
      <c r="R916" s="6" t="s">
        <v>1148</v>
      </c>
    </row>
    <row r="917" spans="17:18" x14ac:dyDescent="0.6">
      <c r="Q917" s="54" t="s">
        <v>4344</v>
      </c>
      <c r="R917" s="6" t="s">
        <v>1149</v>
      </c>
    </row>
    <row r="918" spans="17:18" x14ac:dyDescent="0.6">
      <c r="Q918" s="54" t="s">
        <v>4352</v>
      </c>
      <c r="R918" s="6" t="s">
        <v>1150</v>
      </c>
    </row>
    <row r="919" spans="17:18" x14ac:dyDescent="0.6">
      <c r="Q919" s="54" t="s">
        <v>4354</v>
      </c>
      <c r="R919" s="6" t="s">
        <v>1151</v>
      </c>
    </row>
    <row r="920" spans="17:18" x14ac:dyDescent="0.6">
      <c r="Q920" s="54" t="s">
        <v>4356</v>
      </c>
      <c r="R920" s="6" t="s">
        <v>1152</v>
      </c>
    </row>
    <row r="921" spans="17:18" x14ac:dyDescent="0.6">
      <c r="Q921" s="54" t="s">
        <v>4364</v>
      </c>
      <c r="R921" s="6" t="s">
        <v>1153</v>
      </c>
    </row>
    <row r="922" spans="17:18" x14ac:dyDescent="0.6">
      <c r="Q922" s="54" t="s">
        <v>4366</v>
      </c>
      <c r="R922" s="6" t="s">
        <v>1154</v>
      </c>
    </row>
    <row r="923" spans="17:18" x14ac:dyDescent="0.6">
      <c r="Q923" s="54" t="s">
        <v>4368</v>
      </c>
      <c r="R923" s="6" t="s">
        <v>1155</v>
      </c>
    </row>
    <row r="924" spans="17:18" x14ac:dyDescent="0.6">
      <c r="Q924" s="54" t="s">
        <v>4373</v>
      </c>
      <c r="R924" s="6" t="s">
        <v>1156</v>
      </c>
    </row>
    <row r="925" spans="17:18" x14ac:dyDescent="0.6">
      <c r="Q925" s="54" t="s">
        <v>4375</v>
      </c>
      <c r="R925" s="6" t="s">
        <v>1157</v>
      </c>
    </row>
    <row r="926" spans="17:18" x14ac:dyDescent="0.6">
      <c r="Q926" s="54" t="s">
        <v>4377</v>
      </c>
      <c r="R926" s="6" t="s">
        <v>1158</v>
      </c>
    </row>
    <row r="927" spans="17:18" x14ac:dyDescent="0.6">
      <c r="Q927" s="54" t="s">
        <v>4378</v>
      </c>
      <c r="R927" s="6" t="s">
        <v>1159</v>
      </c>
    </row>
    <row r="928" spans="17:18" x14ac:dyDescent="0.6">
      <c r="Q928" s="54" t="s">
        <v>4390</v>
      </c>
      <c r="R928" s="6" t="s">
        <v>1160</v>
      </c>
    </row>
    <row r="929" spans="17:18" x14ac:dyDescent="0.6">
      <c r="Q929" s="54" t="s">
        <v>4392</v>
      </c>
      <c r="R929" s="6" t="s">
        <v>1161</v>
      </c>
    </row>
    <row r="930" spans="17:18" x14ac:dyDescent="0.6">
      <c r="Q930" s="54" t="s">
        <v>4397</v>
      </c>
      <c r="R930" s="6" t="s">
        <v>1162</v>
      </c>
    </row>
    <row r="931" spans="17:18" x14ac:dyDescent="0.6">
      <c r="Q931" s="54" t="s">
        <v>4399</v>
      </c>
      <c r="R931" s="6" t="s">
        <v>1163</v>
      </c>
    </row>
    <row r="932" spans="17:18" x14ac:dyDescent="0.6">
      <c r="Q932" s="54" t="s">
        <v>4404</v>
      </c>
      <c r="R932" s="6" t="s">
        <v>1164</v>
      </c>
    </row>
    <row r="933" spans="17:18" x14ac:dyDescent="0.6">
      <c r="Q933" s="54" t="s">
        <v>4406</v>
      </c>
      <c r="R933" s="6" t="s">
        <v>1165</v>
      </c>
    </row>
    <row r="934" spans="17:18" x14ac:dyDescent="0.6">
      <c r="Q934" s="54" t="s">
        <v>4411</v>
      </c>
      <c r="R934" s="6" t="s">
        <v>1166</v>
      </c>
    </row>
    <row r="935" spans="17:18" x14ac:dyDescent="0.6">
      <c r="Q935" s="54" t="s">
        <v>4413</v>
      </c>
      <c r="R935" s="6" t="s">
        <v>1167</v>
      </c>
    </row>
    <row r="936" spans="17:18" x14ac:dyDescent="0.6">
      <c r="Q936" s="54" t="s">
        <v>4415</v>
      </c>
      <c r="R936" s="6" t="s">
        <v>1168</v>
      </c>
    </row>
    <row r="937" spans="17:18" x14ac:dyDescent="0.6">
      <c r="Q937" s="54" t="s">
        <v>4417</v>
      </c>
      <c r="R937" s="6" t="s">
        <v>1169</v>
      </c>
    </row>
    <row r="938" spans="17:18" x14ac:dyDescent="0.6">
      <c r="Q938" s="54" t="s">
        <v>4419</v>
      </c>
      <c r="R938" s="6" t="s">
        <v>1170</v>
      </c>
    </row>
    <row r="939" spans="17:18" x14ac:dyDescent="0.6">
      <c r="Q939" s="54" t="s">
        <v>4421</v>
      </c>
      <c r="R939" s="6" t="s">
        <v>1171</v>
      </c>
    </row>
    <row r="940" spans="17:18" x14ac:dyDescent="0.6">
      <c r="Q940" s="54" t="s">
        <v>4423</v>
      </c>
      <c r="R940" s="6" t="s">
        <v>1172</v>
      </c>
    </row>
    <row r="941" spans="17:18" x14ac:dyDescent="0.6">
      <c r="Q941" s="54" t="s">
        <v>4425</v>
      </c>
      <c r="R941" s="6" t="s">
        <v>1173</v>
      </c>
    </row>
    <row r="942" spans="17:18" x14ac:dyDescent="0.6">
      <c r="Q942" s="54" t="s">
        <v>4433</v>
      </c>
      <c r="R942" s="6" t="s">
        <v>1174</v>
      </c>
    </row>
    <row r="943" spans="17:18" x14ac:dyDescent="0.6">
      <c r="Q943" s="54" t="s">
        <v>4435</v>
      </c>
      <c r="R943" s="6" t="s">
        <v>1175</v>
      </c>
    </row>
    <row r="944" spans="17:18" x14ac:dyDescent="0.6">
      <c r="Q944" s="54" t="s">
        <v>4437</v>
      </c>
      <c r="R944" s="6" t="s">
        <v>1176</v>
      </c>
    </row>
    <row r="945" spans="17:18" x14ac:dyDescent="0.6">
      <c r="Q945" s="54" t="s">
        <v>4439</v>
      </c>
      <c r="R945" s="6" t="s">
        <v>1177</v>
      </c>
    </row>
    <row r="946" spans="17:18" x14ac:dyDescent="0.6">
      <c r="Q946" s="54" t="s">
        <v>4447</v>
      </c>
      <c r="R946" s="6" t="s">
        <v>1178</v>
      </c>
    </row>
    <row r="947" spans="17:18" x14ac:dyDescent="0.6">
      <c r="Q947" s="54" t="s">
        <v>4449</v>
      </c>
      <c r="R947" s="6" t="s">
        <v>1179</v>
      </c>
    </row>
    <row r="948" spans="17:18" x14ac:dyDescent="0.6">
      <c r="Q948" s="54" t="s">
        <v>4454</v>
      </c>
      <c r="R948" s="6" t="s">
        <v>1180</v>
      </c>
    </row>
    <row r="949" spans="17:18" x14ac:dyDescent="0.6">
      <c r="Q949" s="54" t="s">
        <v>4456</v>
      </c>
      <c r="R949" s="6" t="s">
        <v>1181</v>
      </c>
    </row>
    <row r="950" spans="17:18" x14ac:dyDescent="0.6">
      <c r="Q950" s="54" t="s">
        <v>4461</v>
      </c>
      <c r="R950" s="6" t="s">
        <v>1182</v>
      </c>
    </row>
    <row r="951" spans="17:18" x14ac:dyDescent="0.6">
      <c r="Q951" s="54" t="s">
        <v>4463</v>
      </c>
      <c r="R951" s="6" t="s">
        <v>1183</v>
      </c>
    </row>
    <row r="952" spans="17:18" x14ac:dyDescent="0.6">
      <c r="Q952" s="54" t="s">
        <v>4465</v>
      </c>
      <c r="R952" s="6" t="s">
        <v>1184</v>
      </c>
    </row>
    <row r="953" spans="17:18" x14ac:dyDescent="0.6">
      <c r="Q953" s="54" t="s">
        <v>4470</v>
      </c>
      <c r="R953" s="6" t="s">
        <v>1185</v>
      </c>
    </row>
    <row r="954" spans="17:18" x14ac:dyDescent="0.6">
      <c r="Q954" s="54" t="s">
        <v>4475</v>
      </c>
      <c r="R954" s="6" t="s">
        <v>1186</v>
      </c>
    </row>
    <row r="955" spans="17:18" x14ac:dyDescent="0.6">
      <c r="Q955" s="54" t="s">
        <v>4480</v>
      </c>
      <c r="R955" s="6" t="s">
        <v>1187</v>
      </c>
    </row>
    <row r="956" spans="17:18" x14ac:dyDescent="0.6">
      <c r="Q956" s="54" t="s">
        <v>4482</v>
      </c>
      <c r="R956" s="6" t="s">
        <v>1188</v>
      </c>
    </row>
    <row r="957" spans="17:18" x14ac:dyDescent="0.6">
      <c r="Q957" s="54" t="s">
        <v>4484</v>
      </c>
      <c r="R957" s="6" t="s">
        <v>1189</v>
      </c>
    </row>
    <row r="958" spans="17:18" x14ac:dyDescent="0.6">
      <c r="Q958" s="54" t="s">
        <v>4486</v>
      </c>
      <c r="R958" s="6" t="s">
        <v>1190</v>
      </c>
    </row>
    <row r="959" spans="17:18" x14ac:dyDescent="0.6">
      <c r="Q959" s="54" t="s">
        <v>4488</v>
      </c>
      <c r="R959" s="6" t="s">
        <v>1191</v>
      </c>
    </row>
    <row r="960" spans="17:18" x14ac:dyDescent="0.6">
      <c r="Q960" s="54" t="s">
        <v>4496</v>
      </c>
      <c r="R960" s="6" t="s">
        <v>1192</v>
      </c>
    </row>
    <row r="961" spans="17:18" x14ac:dyDescent="0.6">
      <c r="Q961" s="54" t="s">
        <v>4501</v>
      </c>
      <c r="R961" s="6" t="s">
        <v>1193</v>
      </c>
    </row>
    <row r="962" spans="17:18" x14ac:dyDescent="0.6">
      <c r="Q962" s="54" t="s">
        <v>4503</v>
      </c>
      <c r="R962" s="6" t="s">
        <v>1194</v>
      </c>
    </row>
    <row r="963" spans="17:18" x14ac:dyDescent="0.6">
      <c r="Q963" s="54" t="s">
        <v>4505</v>
      </c>
      <c r="R963" s="6" t="s">
        <v>1195</v>
      </c>
    </row>
    <row r="964" spans="17:18" x14ac:dyDescent="0.6">
      <c r="Q964" s="54" t="s">
        <v>4510</v>
      </c>
      <c r="R964" s="6" t="s">
        <v>1196</v>
      </c>
    </row>
    <row r="965" spans="17:18" x14ac:dyDescent="0.6">
      <c r="Q965" s="54" t="s">
        <v>4512</v>
      </c>
      <c r="R965" s="6" t="s">
        <v>1197</v>
      </c>
    </row>
    <row r="966" spans="17:18" x14ac:dyDescent="0.6">
      <c r="Q966" s="54" t="s">
        <v>4520</v>
      </c>
      <c r="R966" s="6" t="s">
        <v>1198</v>
      </c>
    </row>
    <row r="967" spans="17:18" x14ac:dyDescent="0.6">
      <c r="Q967" s="54" t="s">
        <v>4522</v>
      </c>
      <c r="R967" s="6" t="s">
        <v>1199</v>
      </c>
    </row>
    <row r="968" spans="17:18" x14ac:dyDescent="0.6">
      <c r="Q968" s="54" t="s">
        <v>4524</v>
      </c>
      <c r="R968" s="6" t="s">
        <v>1200</v>
      </c>
    </row>
    <row r="969" spans="17:18" x14ac:dyDescent="0.6">
      <c r="Q969" s="54" t="s">
        <v>4526</v>
      </c>
      <c r="R969" s="6" t="s">
        <v>1201</v>
      </c>
    </row>
    <row r="970" spans="17:18" x14ac:dyDescent="0.6">
      <c r="Q970" s="54" t="s">
        <v>4528</v>
      </c>
      <c r="R970" s="6" t="s">
        <v>1202</v>
      </c>
    </row>
    <row r="971" spans="17:18" x14ac:dyDescent="0.6">
      <c r="Q971" s="54" t="s">
        <v>4541</v>
      </c>
      <c r="R971" s="6" t="s">
        <v>1203</v>
      </c>
    </row>
    <row r="972" spans="17:18" x14ac:dyDescent="0.6">
      <c r="Q972" s="54" t="s">
        <v>4543</v>
      </c>
      <c r="R972" s="6" t="s">
        <v>1204</v>
      </c>
    </row>
    <row r="973" spans="17:18" x14ac:dyDescent="0.6">
      <c r="Q973" s="54" t="s">
        <v>4548</v>
      </c>
      <c r="R973" s="6" t="s">
        <v>1205</v>
      </c>
    </row>
    <row r="974" spans="17:18" x14ac:dyDescent="0.6">
      <c r="Q974" s="54" t="s">
        <v>4550</v>
      </c>
      <c r="R974" s="6" t="s">
        <v>1206</v>
      </c>
    </row>
    <row r="975" spans="17:18" x14ac:dyDescent="0.6">
      <c r="Q975" s="54" t="s">
        <v>4552</v>
      </c>
      <c r="R975" s="6" t="s">
        <v>1207</v>
      </c>
    </row>
    <row r="976" spans="17:18" x14ac:dyDescent="0.6">
      <c r="Q976" s="54" t="s">
        <v>4554</v>
      </c>
      <c r="R976" s="6" t="s">
        <v>1208</v>
      </c>
    </row>
    <row r="977" spans="17:18" x14ac:dyDescent="0.6">
      <c r="Q977" s="54" t="s">
        <v>4559</v>
      </c>
      <c r="R977" s="6" t="s">
        <v>1209</v>
      </c>
    </row>
    <row r="978" spans="17:18" x14ac:dyDescent="0.6">
      <c r="Q978" s="54" t="s">
        <v>4561</v>
      </c>
      <c r="R978" s="6" t="s">
        <v>1210</v>
      </c>
    </row>
    <row r="979" spans="17:18" x14ac:dyDescent="0.6">
      <c r="Q979" s="54" t="s">
        <v>4563</v>
      </c>
      <c r="R979" s="6" t="s">
        <v>1211</v>
      </c>
    </row>
    <row r="980" spans="17:18" x14ac:dyDescent="0.6">
      <c r="Q980" s="54" t="s">
        <v>4565</v>
      </c>
      <c r="R980" s="6" t="s">
        <v>1212</v>
      </c>
    </row>
    <row r="981" spans="17:18" x14ac:dyDescent="0.6">
      <c r="Q981" s="54" t="s">
        <v>4567</v>
      </c>
      <c r="R981" s="6" t="s">
        <v>1213</v>
      </c>
    </row>
    <row r="982" spans="17:18" x14ac:dyDescent="0.6">
      <c r="Q982" s="54" t="s">
        <v>4569</v>
      </c>
      <c r="R982" s="6" t="s">
        <v>1214</v>
      </c>
    </row>
    <row r="983" spans="17:18" x14ac:dyDescent="0.6">
      <c r="Q983" s="54" t="s">
        <v>4571</v>
      </c>
      <c r="R983" s="6" t="s">
        <v>1215</v>
      </c>
    </row>
    <row r="984" spans="17:18" x14ac:dyDescent="0.6">
      <c r="Q984" s="54" t="s">
        <v>4576</v>
      </c>
      <c r="R984" s="6" t="s">
        <v>1216</v>
      </c>
    </row>
    <row r="985" spans="17:18" x14ac:dyDescent="0.6">
      <c r="Q985" s="54" t="s">
        <v>4578</v>
      </c>
      <c r="R985" s="6" t="s">
        <v>1217</v>
      </c>
    </row>
    <row r="986" spans="17:18" x14ac:dyDescent="0.6">
      <c r="Q986" s="54" t="s">
        <v>4583</v>
      </c>
      <c r="R986" s="6" t="s">
        <v>1218</v>
      </c>
    </row>
    <row r="987" spans="17:18" x14ac:dyDescent="0.6">
      <c r="Q987" s="54" t="s">
        <v>4585</v>
      </c>
      <c r="R987" s="6" t="s">
        <v>1219</v>
      </c>
    </row>
    <row r="988" spans="17:18" x14ac:dyDescent="0.6">
      <c r="Q988" s="54" t="s">
        <v>4587</v>
      </c>
      <c r="R988" s="6" t="s">
        <v>1220</v>
      </c>
    </row>
    <row r="989" spans="17:18" x14ac:dyDescent="0.6">
      <c r="Q989" s="54" t="s">
        <v>4589</v>
      </c>
      <c r="R989" s="6" t="s">
        <v>1221</v>
      </c>
    </row>
    <row r="990" spans="17:18" x14ac:dyDescent="0.6">
      <c r="Q990" s="54" t="s">
        <v>4602</v>
      </c>
      <c r="R990" s="6" t="s">
        <v>1222</v>
      </c>
    </row>
    <row r="991" spans="17:18" x14ac:dyDescent="0.6">
      <c r="Q991" s="54" t="s">
        <v>4604</v>
      </c>
      <c r="R991" s="6" t="s">
        <v>1223</v>
      </c>
    </row>
    <row r="992" spans="17:18" x14ac:dyDescent="0.6">
      <c r="Q992" s="54" t="s">
        <v>4606</v>
      </c>
      <c r="R992" s="6" t="s">
        <v>1224</v>
      </c>
    </row>
    <row r="993" spans="17:18" x14ac:dyDescent="0.6">
      <c r="Q993" s="54" t="s">
        <v>4614</v>
      </c>
      <c r="R993" s="6" t="s">
        <v>1225</v>
      </c>
    </row>
    <row r="994" spans="17:18" x14ac:dyDescent="0.6">
      <c r="Q994" s="54" t="s">
        <v>4616</v>
      </c>
      <c r="R994" s="6" t="s">
        <v>1226</v>
      </c>
    </row>
    <row r="995" spans="17:18" x14ac:dyDescent="0.6">
      <c r="Q995" s="54" t="s">
        <v>4618</v>
      </c>
      <c r="R995" s="6" t="s">
        <v>1227</v>
      </c>
    </row>
    <row r="996" spans="17:18" x14ac:dyDescent="0.6">
      <c r="Q996" s="54" t="s">
        <v>4620</v>
      </c>
      <c r="R996" s="6" t="s">
        <v>1228</v>
      </c>
    </row>
    <row r="997" spans="17:18" x14ac:dyDescent="0.6">
      <c r="Q997" s="54" t="s">
        <v>4625</v>
      </c>
      <c r="R997" s="6" t="s">
        <v>1229</v>
      </c>
    </row>
    <row r="998" spans="17:18" x14ac:dyDescent="0.6">
      <c r="Q998" s="54" t="s">
        <v>4627</v>
      </c>
      <c r="R998" s="6" t="s">
        <v>1230</v>
      </c>
    </row>
    <row r="999" spans="17:18" x14ac:dyDescent="0.6">
      <c r="Q999" s="54" t="s">
        <v>4629</v>
      </c>
      <c r="R999" s="6" t="s">
        <v>1231</v>
      </c>
    </row>
    <row r="1000" spans="17:18" x14ac:dyDescent="0.6">
      <c r="Q1000" s="54" t="s">
        <v>4634</v>
      </c>
      <c r="R1000" s="6" t="s">
        <v>1232</v>
      </c>
    </row>
    <row r="1001" spans="17:18" x14ac:dyDescent="0.6">
      <c r="Q1001" s="54" t="s">
        <v>4639</v>
      </c>
      <c r="R1001" s="6" t="s">
        <v>1233</v>
      </c>
    </row>
    <row r="1002" spans="17:18" x14ac:dyDescent="0.6">
      <c r="Q1002" s="54" t="s">
        <v>4641</v>
      </c>
      <c r="R1002" s="6" t="s">
        <v>1234</v>
      </c>
    </row>
    <row r="1003" spans="17:18" x14ac:dyDescent="0.6">
      <c r="Q1003" s="54" t="s">
        <v>4643</v>
      </c>
      <c r="R1003" s="6" t="s">
        <v>1235</v>
      </c>
    </row>
    <row r="1004" spans="17:18" x14ac:dyDescent="0.6">
      <c r="Q1004" s="54" t="s">
        <v>4645</v>
      </c>
      <c r="R1004" s="6" t="s">
        <v>1236</v>
      </c>
    </row>
    <row r="1005" spans="17:18" x14ac:dyDescent="0.6">
      <c r="Q1005" s="54" t="s">
        <v>4650</v>
      </c>
      <c r="R1005" s="6" t="s">
        <v>1237</v>
      </c>
    </row>
    <row r="1006" spans="17:18" x14ac:dyDescent="0.6">
      <c r="Q1006" s="54" t="s">
        <v>4652</v>
      </c>
      <c r="R1006" s="6" t="s">
        <v>1238</v>
      </c>
    </row>
    <row r="1007" spans="17:18" x14ac:dyDescent="0.6">
      <c r="Q1007" s="54" t="s">
        <v>4654</v>
      </c>
      <c r="R1007" s="6" t="s">
        <v>1239</v>
      </c>
    </row>
    <row r="1008" spans="17:18" x14ac:dyDescent="0.6">
      <c r="Q1008" s="54" t="s">
        <v>4656</v>
      </c>
      <c r="R1008" s="6" t="s">
        <v>1240</v>
      </c>
    </row>
    <row r="1009" spans="17:18" x14ac:dyDescent="0.6">
      <c r="Q1009" s="54" t="s">
        <v>4658</v>
      </c>
      <c r="R1009" s="6" t="s">
        <v>1241</v>
      </c>
    </row>
    <row r="1010" spans="17:18" x14ac:dyDescent="0.6">
      <c r="Q1010" s="54" t="s">
        <v>4660</v>
      </c>
      <c r="R1010" s="6" t="s">
        <v>1242</v>
      </c>
    </row>
    <row r="1011" spans="17:18" x14ac:dyDescent="0.6">
      <c r="Q1011" s="54" t="s">
        <v>4662</v>
      </c>
      <c r="R1011" s="6" t="s">
        <v>1243</v>
      </c>
    </row>
    <row r="1012" spans="17:18" x14ac:dyDescent="0.6">
      <c r="Q1012" s="54" t="s">
        <v>4664</v>
      </c>
      <c r="R1012" s="6" t="s">
        <v>1244</v>
      </c>
    </row>
    <row r="1013" spans="17:18" x14ac:dyDescent="0.6">
      <c r="Q1013" s="54" t="s">
        <v>4665</v>
      </c>
      <c r="R1013" s="6" t="s">
        <v>1245</v>
      </c>
    </row>
    <row r="1014" spans="17:18" x14ac:dyDescent="0.6">
      <c r="Q1014" s="54" t="s">
        <v>4670</v>
      </c>
      <c r="R1014" s="6" t="s">
        <v>1246</v>
      </c>
    </row>
    <row r="1015" spans="17:18" x14ac:dyDescent="0.6">
      <c r="Q1015" s="54" t="s">
        <v>4672</v>
      </c>
      <c r="R1015" s="6" t="s">
        <v>1247</v>
      </c>
    </row>
    <row r="1016" spans="17:18" x14ac:dyDescent="0.6">
      <c r="Q1016" s="54" t="s">
        <v>4675</v>
      </c>
      <c r="R1016" s="6" t="s">
        <v>1248</v>
      </c>
    </row>
    <row r="1017" spans="17:18" x14ac:dyDescent="0.6">
      <c r="Q1017" s="54" t="s">
        <v>4677</v>
      </c>
      <c r="R1017" s="6" t="s">
        <v>1249</v>
      </c>
    </row>
    <row r="1018" spans="17:18" x14ac:dyDescent="0.6">
      <c r="Q1018" s="54" t="s">
        <v>4679</v>
      </c>
      <c r="R1018" s="6" t="s">
        <v>1250</v>
      </c>
    </row>
    <row r="1019" spans="17:18" x14ac:dyDescent="0.6">
      <c r="Q1019" s="54" t="s">
        <v>4681</v>
      </c>
      <c r="R1019" s="6" t="s">
        <v>1251</v>
      </c>
    </row>
    <row r="1020" spans="17:18" x14ac:dyDescent="0.6">
      <c r="Q1020" s="54" t="s">
        <v>4683</v>
      </c>
      <c r="R1020" s="6" t="s">
        <v>1252</v>
      </c>
    </row>
    <row r="1021" spans="17:18" x14ac:dyDescent="0.6">
      <c r="Q1021" s="54" t="s">
        <v>4685</v>
      </c>
      <c r="R1021" s="6" t="s">
        <v>1253</v>
      </c>
    </row>
    <row r="1022" spans="17:18" x14ac:dyDescent="0.6">
      <c r="Q1022" s="54" t="s">
        <v>4687</v>
      </c>
      <c r="R1022" s="6" t="s">
        <v>1254</v>
      </c>
    </row>
    <row r="1023" spans="17:18" x14ac:dyDescent="0.6">
      <c r="Q1023" s="54" t="s">
        <v>4689</v>
      </c>
      <c r="R1023" s="6" t="s">
        <v>1255</v>
      </c>
    </row>
    <row r="1024" spans="17:18" x14ac:dyDescent="0.6">
      <c r="Q1024" s="54" t="s">
        <v>4691</v>
      </c>
      <c r="R1024" s="6" t="s">
        <v>1256</v>
      </c>
    </row>
    <row r="1025" spans="17:18" x14ac:dyDescent="0.6">
      <c r="Q1025" s="54" t="s">
        <v>4693</v>
      </c>
      <c r="R1025" s="6" t="s">
        <v>1257</v>
      </c>
    </row>
    <row r="1026" spans="17:18" x14ac:dyDescent="0.6">
      <c r="Q1026" s="54" t="s">
        <v>4695</v>
      </c>
      <c r="R1026" s="6" t="s">
        <v>1258</v>
      </c>
    </row>
    <row r="1027" spans="17:18" x14ac:dyDescent="0.6">
      <c r="Q1027" s="54" t="s">
        <v>4697</v>
      </c>
      <c r="R1027" s="6" t="s">
        <v>1259</v>
      </c>
    </row>
    <row r="1028" spans="17:18" x14ac:dyDescent="0.6">
      <c r="Q1028" s="54" t="s">
        <v>4699</v>
      </c>
      <c r="R1028" s="6" t="s">
        <v>1260</v>
      </c>
    </row>
    <row r="1029" spans="17:18" x14ac:dyDescent="0.6">
      <c r="Q1029" s="54" t="s">
        <v>4701</v>
      </c>
      <c r="R1029" s="6" t="s">
        <v>1261</v>
      </c>
    </row>
    <row r="1030" spans="17:18" x14ac:dyDescent="0.6">
      <c r="Q1030" s="54" t="s">
        <v>4703</v>
      </c>
      <c r="R1030" s="6" t="s">
        <v>1262</v>
      </c>
    </row>
    <row r="1031" spans="17:18" x14ac:dyDescent="0.6">
      <c r="Q1031" s="54" t="s">
        <v>4705</v>
      </c>
      <c r="R1031" s="6" t="s">
        <v>1263</v>
      </c>
    </row>
    <row r="1032" spans="17:18" x14ac:dyDescent="0.6">
      <c r="Q1032" s="54" t="s">
        <v>4707</v>
      </c>
      <c r="R1032" s="6" t="s">
        <v>1264</v>
      </c>
    </row>
    <row r="1033" spans="17:18" x14ac:dyDescent="0.6">
      <c r="Q1033" s="54" t="s">
        <v>4709</v>
      </c>
      <c r="R1033" s="6" t="s">
        <v>1265</v>
      </c>
    </row>
    <row r="1034" spans="17:18" x14ac:dyDescent="0.6">
      <c r="Q1034" s="54" t="s">
        <v>4711</v>
      </c>
      <c r="R1034" s="6" t="s">
        <v>1266</v>
      </c>
    </row>
    <row r="1035" spans="17:18" x14ac:dyDescent="0.6">
      <c r="Q1035" s="54" t="s">
        <v>4713</v>
      </c>
      <c r="R1035" s="6" t="s">
        <v>1267</v>
      </c>
    </row>
    <row r="1036" spans="17:18" x14ac:dyDescent="0.6">
      <c r="Q1036" s="54" t="s">
        <v>4715</v>
      </c>
      <c r="R1036" s="6" t="s">
        <v>1268</v>
      </c>
    </row>
    <row r="1037" spans="17:18" x14ac:dyDescent="0.6">
      <c r="Q1037" s="54" t="s">
        <v>4755</v>
      </c>
      <c r="R1037" s="6" t="s">
        <v>1269</v>
      </c>
    </row>
    <row r="1038" spans="17:18" x14ac:dyDescent="0.6">
      <c r="Q1038" s="54" t="s">
        <v>4717</v>
      </c>
      <c r="R1038" s="6" t="s">
        <v>1270</v>
      </c>
    </row>
    <row r="1039" spans="17:18" x14ac:dyDescent="0.6">
      <c r="Q1039" s="54" t="s">
        <v>4758</v>
      </c>
      <c r="R1039" s="6" t="s">
        <v>1271</v>
      </c>
    </row>
    <row r="1040" spans="17:18" x14ac:dyDescent="0.6">
      <c r="Q1040" s="54" t="s">
        <v>4760</v>
      </c>
      <c r="R1040" s="6" t="s">
        <v>1272</v>
      </c>
    </row>
    <row r="1041" spans="17:18" x14ac:dyDescent="0.6">
      <c r="Q1041" s="54" t="s">
        <v>4762</v>
      </c>
      <c r="R1041" s="6" t="s">
        <v>1273</v>
      </c>
    </row>
    <row r="1042" spans="17:18" x14ac:dyDescent="0.6">
      <c r="Q1042" s="54" t="s">
        <v>4764</v>
      </c>
      <c r="R1042" s="6" t="s">
        <v>1274</v>
      </c>
    </row>
    <row r="1043" spans="17:18" x14ac:dyDescent="0.6">
      <c r="Q1043" s="54" t="s">
        <v>4766</v>
      </c>
      <c r="R1043" s="6" t="s">
        <v>1275</v>
      </c>
    </row>
    <row r="1044" spans="17:18" x14ac:dyDescent="0.6">
      <c r="Q1044" s="54" t="s">
        <v>4768</v>
      </c>
      <c r="R1044" s="6" t="s">
        <v>1276</v>
      </c>
    </row>
    <row r="1045" spans="17:18" x14ac:dyDescent="0.6">
      <c r="Q1045" s="54" t="s">
        <v>4770</v>
      </c>
      <c r="R1045" s="6" t="s">
        <v>1277</v>
      </c>
    </row>
    <row r="1046" spans="17:18" x14ac:dyDescent="0.6">
      <c r="Q1046" s="54" t="s">
        <v>4772</v>
      </c>
      <c r="R1046" s="6" t="s">
        <v>1278</v>
      </c>
    </row>
    <row r="1047" spans="17:18" x14ac:dyDescent="0.6">
      <c r="Q1047" s="54" t="s">
        <v>4774</v>
      </c>
      <c r="R1047" s="6" t="s">
        <v>1279</v>
      </c>
    </row>
    <row r="1048" spans="17:18" x14ac:dyDescent="0.6">
      <c r="Q1048" s="54" t="s">
        <v>4776</v>
      </c>
      <c r="R1048" s="6" t="s">
        <v>1280</v>
      </c>
    </row>
    <row r="1049" spans="17:18" x14ac:dyDescent="0.6">
      <c r="Q1049" s="54" t="s">
        <v>4778</v>
      </c>
      <c r="R1049" s="6" t="s">
        <v>1281</v>
      </c>
    </row>
    <row r="1050" spans="17:18" x14ac:dyDescent="0.6">
      <c r="Q1050" s="54" t="s">
        <v>4780</v>
      </c>
      <c r="R1050" s="6" t="s">
        <v>1282</v>
      </c>
    </row>
    <row r="1051" spans="17:18" x14ac:dyDescent="0.6">
      <c r="Q1051" s="54" t="s">
        <v>4782</v>
      </c>
      <c r="R1051" s="6" t="s">
        <v>1283</v>
      </c>
    </row>
    <row r="1052" spans="17:18" x14ac:dyDescent="0.6">
      <c r="Q1052" s="54" t="s">
        <v>4784</v>
      </c>
      <c r="R1052" s="6" t="s">
        <v>1284</v>
      </c>
    </row>
    <row r="1053" spans="17:18" x14ac:dyDescent="0.6">
      <c r="Q1053" s="54" t="s">
        <v>4786</v>
      </c>
      <c r="R1053" s="6" t="s">
        <v>1285</v>
      </c>
    </row>
    <row r="1054" spans="17:18" x14ac:dyDescent="0.6">
      <c r="Q1054" s="54" t="s">
        <v>4788</v>
      </c>
      <c r="R1054" s="6" t="s">
        <v>1286</v>
      </c>
    </row>
    <row r="1055" spans="17:18" x14ac:dyDescent="0.6">
      <c r="Q1055" s="54" t="s">
        <v>4790</v>
      </c>
      <c r="R1055" s="6" t="s">
        <v>1287</v>
      </c>
    </row>
    <row r="1056" spans="17:18" x14ac:dyDescent="0.6">
      <c r="Q1056" s="54" t="s">
        <v>4792</v>
      </c>
      <c r="R1056" s="6" t="s">
        <v>1288</v>
      </c>
    </row>
    <row r="1057" spans="17:18" x14ac:dyDescent="0.6">
      <c r="Q1057" s="54" t="s">
        <v>4794</v>
      </c>
      <c r="R1057" s="6" t="s">
        <v>1289</v>
      </c>
    </row>
    <row r="1058" spans="17:18" x14ac:dyDescent="0.6">
      <c r="Q1058" s="54" t="s">
        <v>4796</v>
      </c>
      <c r="R1058" s="6" t="s">
        <v>1290</v>
      </c>
    </row>
    <row r="1059" spans="17:18" x14ac:dyDescent="0.6">
      <c r="Q1059" s="54" t="s">
        <v>4798</v>
      </c>
      <c r="R1059" s="6" t="s">
        <v>1291</v>
      </c>
    </row>
    <row r="1060" spans="17:18" x14ac:dyDescent="0.6">
      <c r="Q1060" s="54" t="s">
        <v>4838</v>
      </c>
      <c r="R1060" s="6" t="s">
        <v>1292</v>
      </c>
    </row>
    <row r="1061" spans="17:18" x14ac:dyDescent="0.6">
      <c r="Q1061" s="54" t="s">
        <v>4840</v>
      </c>
      <c r="R1061" s="6" t="s">
        <v>1293</v>
      </c>
    </row>
    <row r="1062" spans="17:18" x14ac:dyDescent="0.6">
      <c r="Q1062" s="54" t="s">
        <v>4842</v>
      </c>
      <c r="R1062" s="6" t="s">
        <v>1294</v>
      </c>
    </row>
    <row r="1063" spans="17:18" x14ac:dyDescent="0.6">
      <c r="Q1063" s="54" t="s">
        <v>4844</v>
      </c>
      <c r="R1063" s="6" t="s">
        <v>1295</v>
      </c>
    </row>
    <row r="1064" spans="17:18" x14ac:dyDescent="0.6">
      <c r="Q1064" s="54" t="s">
        <v>4846</v>
      </c>
      <c r="R1064" s="6" t="s">
        <v>1296</v>
      </c>
    </row>
    <row r="1065" spans="17:18" x14ac:dyDescent="0.6">
      <c r="Q1065" s="54" t="s">
        <v>4848</v>
      </c>
      <c r="R1065" s="6" t="s">
        <v>1297</v>
      </c>
    </row>
    <row r="1066" spans="17:18" x14ac:dyDescent="0.6">
      <c r="Q1066" s="54" t="s">
        <v>4850</v>
      </c>
      <c r="R1066" s="6" t="s">
        <v>1298</v>
      </c>
    </row>
    <row r="1067" spans="17:18" x14ac:dyDescent="0.6">
      <c r="Q1067" s="54" t="s">
        <v>4852</v>
      </c>
      <c r="R1067" s="6" t="s">
        <v>1299</v>
      </c>
    </row>
    <row r="1068" spans="17:18" x14ac:dyDescent="0.6">
      <c r="Q1068" s="54" t="s">
        <v>4854</v>
      </c>
      <c r="R1068" s="6" t="s">
        <v>1300</v>
      </c>
    </row>
    <row r="1069" spans="17:18" x14ac:dyDescent="0.6">
      <c r="Q1069" s="54" t="s">
        <v>4856</v>
      </c>
      <c r="R1069" s="6" t="s">
        <v>1301</v>
      </c>
    </row>
    <row r="1070" spans="17:18" x14ac:dyDescent="0.6">
      <c r="Q1070" s="54" t="s">
        <v>4858</v>
      </c>
      <c r="R1070" s="6" t="s">
        <v>1302</v>
      </c>
    </row>
    <row r="1071" spans="17:18" x14ac:dyDescent="0.6">
      <c r="Q1071" s="54" t="s">
        <v>4860</v>
      </c>
      <c r="R1071" s="6" t="s">
        <v>1303</v>
      </c>
    </row>
    <row r="1072" spans="17:18" x14ac:dyDescent="0.6">
      <c r="Q1072" s="54" t="s">
        <v>4862</v>
      </c>
      <c r="R1072" s="6" t="s">
        <v>1304</v>
      </c>
    </row>
    <row r="1073" spans="17:18" x14ac:dyDescent="0.6">
      <c r="Q1073" s="54" t="s">
        <v>4864</v>
      </c>
      <c r="R1073" s="6" t="s">
        <v>1305</v>
      </c>
    </row>
    <row r="1074" spans="17:18" x14ac:dyDescent="0.6">
      <c r="Q1074" s="54" t="s">
        <v>4866</v>
      </c>
      <c r="R1074" s="6" t="s">
        <v>1306</v>
      </c>
    </row>
    <row r="1075" spans="17:18" x14ac:dyDescent="0.6">
      <c r="Q1075" s="54" t="s">
        <v>4868</v>
      </c>
      <c r="R1075" s="6" t="s">
        <v>1307</v>
      </c>
    </row>
    <row r="1076" spans="17:18" x14ac:dyDescent="0.6">
      <c r="Q1076" s="54" t="s">
        <v>4870</v>
      </c>
      <c r="R1076" s="6" t="s">
        <v>1308</v>
      </c>
    </row>
    <row r="1077" spans="17:18" x14ac:dyDescent="0.6">
      <c r="Q1077" s="54" t="s">
        <v>4872</v>
      </c>
      <c r="R1077" s="6" t="s">
        <v>1309</v>
      </c>
    </row>
    <row r="1078" spans="17:18" x14ac:dyDescent="0.6">
      <c r="Q1078" s="54" t="s">
        <v>4874</v>
      </c>
      <c r="R1078" s="6" t="s">
        <v>1310</v>
      </c>
    </row>
    <row r="1079" spans="17:18" x14ac:dyDescent="0.6">
      <c r="Q1079" s="54" t="s">
        <v>4876</v>
      </c>
      <c r="R1079" s="6" t="s">
        <v>1311</v>
      </c>
    </row>
    <row r="1080" spans="17:18" x14ac:dyDescent="0.6">
      <c r="Q1080" s="54" t="s">
        <v>4878</v>
      </c>
      <c r="R1080" s="6" t="s">
        <v>1312</v>
      </c>
    </row>
    <row r="1081" spans="17:18" x14ac:dyDescent="0.6">
      <c r="Q1081" s="54" t="s">
        <v>4880</v>
      </c>
      <c r="R1081" s="6" t="s">
        <v>1313</v>
      </c>
    </row>
    <row r="1082" spans="17:18" x14ac:dyDescent="0.6">
      <c r="Q1082" s="54" t="s">
        <v>4882</v>
      </c>
      <c r="R1082" s="6" t="s">
        <v>1314</v>
      </c>
    </row>
    <row r="1083" spans="17:18" x14ac:dyDescent="0.6">
      <c r="Q1083" s="54" t="s">
        <v>4884</v>
      </c>
      <c r="R1083" s="6" t="s">
        <v>1315</v>
      </c>
    </row>
    <row r="1084" spans="17:18" x14ac:dyDescent="0.6">
      <c r="Q1084" s="54" t="s">
        <v>4886</v>
      </c>
      <c r="R1084" s="6" t="s">
        <v>1316</v>
      </c>
    </row>
    <row r="1085" spans="17:18" x14ac:dyDescent="0.6">
      <c r="Q1085" s="54" t="s">
        <v>4888</v>
      </c>
      <c r="R1085" s="6" t="s">
        <v>1317</v>
      </c>
    </row>
    <row r="1086" spans="17:18" x14ac:dyDescent="0.6">
      <c r="Q1086" s="54" t="s">
        <v>4890</v>
      </c>
      <c r="R1086" s="6" t="s">
        <v>1318</v>
      </c>
    </row>
    <row r="1087" spans="17:18" x14ac:dyDescent="0.6">
      <c r="Q1087" s="54" t="s">
        <v>4892</v>
      </c>
      <c r="R1087" s="6" t="s">
        <v>1319</v>
      </c>
    </row>
    <row r="1088" spans="17:18" x14ac:dyDescent="0.6">
      <c r="Q1088" s="54" t="s">
        <v>4894</v>
      </c>
      <c r="R1088" s="6" t="s">
        <v>1320</v>
      </c>
    </row>
    <row r="1089" spans="17:18" x14ac:dyDescent="0.6">
      <c r="Q1089" s="54" t="s">
        <v>4896</v>
      </c>
      <c r="R1089" s="6" t="s">
        <v>1321</v>
      </c>
    </row>
    <row r="1090" spans="17:18" x14ac:dyDescent="0.6">
      <c r="Q1090" s="54" t="s">
        <v>4898</v>
      </c>
      <c r="R1090" s="6" t="s">
        <v>1322</v>
      </c>
    </row>
    <row r="1091" spans="17:18" x14ac:dyDescent="0.6">
      <c r="Q1091" s="54" t="s">
        <v>4900</v>
      </c>
      <c r="R1091" s="6" t="s">
        <v>1323</v>
      </c>
    </row>
    <row r="1092" spans="17:18" x14ac:dyDescent="0.6">
      <c r="Q1092" s="54" t="s">
        <v>4902</v>
      </c>
      <c r="R1092" s="6" t="s">
        <v>1324</v>
      </c>
    </row>
    <row r="1093" spans="17:18" x14ac:dyDescent="0.6">
      <c r="Q1093" s="54" t="s">
        <v>4904</v>
      </c>
      <c r="R1093" s="6" t="s">
        <v>1325</v>
      </c>
    </row>
    <row r="1094" spans="17:18" x14ac:dyDescent="0.6">
      <c r="Q1094" s="54" t="s">
        <v>4906</v>
      </c>
      <c r="R1094" s="6" t="s">
        <v>1326</v>
      </c>
    </row>
    <row r="1095" spans="17:18" x14ac:dyDescent="0.6">
      <c r="Q1095" s="54" t="s">
        <v>4908</v>
      </c>
      <c r="R1095" s="6" t="s">
        <v>1327</v>
      </c>
    </row>
    <row r="1096" spans="17:18" x14ac:dyDescent="0.6">
      <c r="Q1096" s="54" t="s">
        <v>4948</v>
      </c>
      <c r="R1096" s="6" t="s">
        <v>1328</v>
      </c>
    </row>
    <row r="1097" spans="17:18" x14ac:dyDescent="0.6">
      <c r="Q1097" s="54" t="s">
        <v>4950</v>
      </c>
      <c r="R1097" s="6" t="s">
        <v>1329</v>
      </c>
    </row>
    <row r="1098" spans="17:18" x14ac:dyDescent="0.6">
      <c r="Q1098" s="54" t="s">
        <v>4952</v>
      </c>
      <c r="R1098" s="6" t="s">
        <v>1330</v>
      </c>
    </row>
    <row r="1099" spans="17:18" x14ac:dyDescent="0.6">
      <c r="Q1099" s="54" t="s">
        <v>4965</v>
      </c>
      <c r="R1099" s="6" t="s">
        <v>1331</v>
      </c>
    </row>
    <row r="1100" spans="17:18" x14ac:dyDescent="0.6">
      <c r="Q1100" s="54" t="s">
        <v>4967</v>
      </c>
      <c r="R1100" s="6" t="s">
        <v>1332</v>
      </c>
    </row>
    <row r="1101" spans="17:18" x14ac:dyDescent="0.6">
      <c r="Q1101" s="54"/>
    </row>
    <row r="1102" spans="17:18" x14ac:dyDescent="0.6">
      <c r="Q1102" s="54"/>
    </row>
    <row r="1103" spans="17:18" x14ac:dyDescent="0.6">
      <c r="Q1103" s="54"/>
    </row>
    <row r="1104" spans="17:18" x14ac:dyDescent="0.6">
      <c r="Q1104" s="54"/>
    </row>
    <row r="1105" spans="17:17" x14ac:dyDescent="0.6">
      <c r="Q1105" s="54"/>
    </row>
    <row r="1106" spans="17:17" x14ac:dyDescent="0.6">
      <c r="Q1106" s="54"/>
    </row>
    <row r="1107" spans="17:17" x14ac:dyDescent="0.6">
      <c r="Q1107" s="54"/>
    </row>
    <row r="1108" spans="17:17" x14ac:dyDescent="0.6">
      <c r="Q1108" s="54"/>
    </row>
    <row r="1109" spans="17:17" x14ac:dyDescent="0.6">
      <c r="Q1109" s="54"/>
    </row>
    <row r="1110" spans="17:17" x14ac:dyDescent="0.6">
      <c r="Q1110" s="54"/>
    </row>
    <row r="1111" spans="17:17" x14ac:dyDescent="0.6">
      <c r="Q1111" s="54"/>
    </row>
    <row r="1112" spans="17:17" x14ac:dyDescent="0.6">
      <c r="Q1112" s="54"/>
    </row>
    <row r="1113" spans="17:17" x14ac:dyDescent="0.6">
      <c r="Q1113" s="54"/>
    </row>
    <row r="1114" spans="17:17" x14ac:dyDescent="0.6">
      <c r="Q1114" s="54"/>
    </row>
    <row r="1115" spans="17:17" x14ac:dyDescent="0.6">
      <c r="Q1115" s="54"/>
    </row>
    <row r="1116" spans="17:17" x14ac:dyDescent="0.6">
      <c r="Q1116" s="54"/>
    </row>
    <row r="1117" spans="17:17" x14ac:dyDescent="0.6">
      <c r="Q1117" s="54"/>
    </row>
    <row r="1118" spans="17:17" x14ac:dyDescent="0.6">
      <c r="Q1118" s="54"/>
    </row>
    <row r="1119" spans="17:17" x14ac:dyDescent="0.6">
      <c r="Q1119" s="54"/>
    </row>
    <row r="1120" spans="17:17" x14ac:dyDescent="0.6">
      <c r="Q1120" s="54"/>
    </row>
    <row r="1121" spans="17:17" x14ac:dyDescent="0.6">
      <c r="Q1121" s="54"/>
    </row>
    <row r="1122" spans="17:17" x14ac:dyDescent="0.6">
      <c r="Q1122" s="54"/>
    </row>
    <row r="1123" spans="17:17" x14ac:dyDescent="0.6">
      <c r="Q1123" s="54"/>
    </row>
    <row r="1124" spans="17:17" x14ac:dyDescent="0.6">
      <c r="Q1124" s="54"/>
    </row>
    <row r="1125" spans="17:17" x14ac:dyDescent="0.6">
      <c r="Q1125" s="54"/>
    </row>
    <row r="1126" spans="17:17" x14ac:dyDescent="0.6">
      <c r="Q1126" s="54"/>
    </row>
    <row r="1127" spans="17:17" x14ac:dyDescent="0.6">
      <c r="Q1127" s="54"/>
    </row>
    <row r="1128" spans="17:17" x14ac:dyDescent="0.6">
      <c r="Q1128" s="54"/>
    </row>
    <row r="1129" spans="17:17" x14ac:dyDescent="0.6">
      <c r="Q1129" s="54"/>
    </row>
    <row r="1130" spans="17:17" x14ac:dyDescent="0.6">
      <c r="Q1130" s="54"/>
    </row>
    <row r="1131" spans="17:17" x14ac:dyDescent="0.6">
      <c r="Q1131" s="54"/>
    </row>
    <row r="1132" spans="17:17" x14ac:dyDescent="0.6">
      <c r="Q1132" s="54"/>
    </row>
    <row r="1133" spans="17:17" x14ac:dyDescent="0.6">
      <c r="Q1133" s="54"/>
    </row>
    <row r="1134" spans="17:17" x14ac:dyDescent="0.6">
      <c r="Q1134" s="54"/>
    </row>
    <row r="1135" spans="17:17" x14ac:dyDescent="0.6">
      <c r="Q1135" s="54"/>
    </row>
    <row r="1136" spans="17:17" x14ac:dyDescent="0.6">
      <c r="Q1136" s="54"/>
    </row>
    <row r="1137" spans="17:17" x14ac:dyDescent="0.6">
      <c r="Q1137" s="54"/>
    </row>
    <row r="1138" spans="17:17" x14ac:dyDescent="0.6">
      <c r="Q1138" s="54"/>
    </row>
    <row r="1139" spans="17:17" x14ac:dyDescent="0.6">
      <c r="Q1139" s="54"/>
    </row>
    <row r="1140" spans="17:17" x14ac:dyDescent="0.6">
      <c r="Q1140" s="54"/>
    </row>
    <row r="1141" spans="17:17" x14ac:dyDescent="0.6">
      <c r="Q1141" s="54"/>
    </row>
    <row r="1142" spans="17:17" x14ac:dyDescent="0.6">
      <c r="Q1142" s="54"/>
    </row>
    <row r="1143" spans="17:17" x14ac:dyDescent="0.6">
      <c r="Q1143" s="54"/>
    </row>
    <row r="1144" spans="17:17" x14ac:dyDescent="0.6">
      <c r="Q1144" s="54"/>
    </row>
    <row r="1145" spans="17:17" x14ac:dyDescent="0.6">
      <c r="Q1145" s="54"/>
    </row>
    <row r="1146" spans="17:17" x14ac:dyDescent="0.6">
      <c r="Q1146" s="54"/>
    </row>
    <row r="1147" spans="17:17" x14ac:dyDescent="0.6">
      <c r="Q1147" s="54"/>
    </row>
    <row r="1148" spans="17:17" x14ac:dyDescent="0.6">
      <c r="Q1148" s="54"/>
    </row>
    <row r="1149" spans="17:17" x14ac:dyDescent="0.6">
      <c r="Q1149" s="54"/>
    </row>
    <row r="1150" spans="17:17" x14ac:dyDescent="0.6">
      <c r="Q1150" s="54"/>
    </row>
    <row r="1151" spans="17:17" x14ac:dyDescent="0.6">
      <c r="Q1151" s="54"/>
    </row>
    <row r="1152" spans="17:17" x14ac:dyDescent="0.6">
      <c r="Q1152" s="54"/>
    </row>
    <row r="1153" spans="17:17" x14ac:dyDescent="0.6">
      <c r="Q1153" s="54"/>
    </row>
    <row r="1154" spans="17:17" x14ac:dyDescent="0.6">
      <c r="Q1154" s="54"/>
    </row>
    <row r="1155" spans="17:17" x14ac:dyDescent="0.6">
      <c r="Q1155" s="54"/>
    </row>
    <row r="1156" spans="17:17" x14ac:dyDescent="0.6">
      <c r="Q1156" s="54"/>
    </row>
    <row r="1157" spans="17:17" x14ac:dyDescent="0.6">
      <c r="Q1157" s="54"/>
    </row>
    <row r="1158" spans="17:17" x14ac:dyDescent="0.6">
      <c r="Q1158" s="54"/>
    </row>
    <row r="1159" spans="17:17" x14ac:dyDescent="0.6">
      <c r="Q1159" s="54"/>
    </row>
    <row r="1160" spans="17:17" x14ac:dyDescent="0.6">
      <c r="Q1160" s="54"/>
    </row>
    <row r="1161" spans="17:17" x14ac:dyDescent="0.6">
      <c r="Q1161" s="54"/>
    </row>
    <row r="1162" spans="17:17" x14ac:dyDescent="0.6">
      <c r="Q1162" s="54"/>
    </row>
    <row r="1163" spans="17:17" x14ac:dyDescent="0.6">
      <c r="Q1163" s="54"/>
    </row>
    <row r="1164" spans="17:17" x14ac:dyDescent="0.6">
      <c r="Q1164" s="54"/>
    </row>
    <row r="1165" spans="17:17" x14ac:dyDescent="0.6">
      <c r="Q1165" s="54"/>
    </row>
    <row r="1166" spans="17:17" x14ac:dyDescent="0.6">
      <c r="Q1166" s="54"/>
    </row>
    <row r="1167" spans="17:17" x14ac:dyDescent="0.6">
      <c r="Q1167" s="54"/>
    </row>
    <row r="1168" spans="17:17" x14ac:dyDescent="0.6">
      <c r="Q1168" s="54"/>
    </row>
    <row r="1169" spans="17:17" x14ac:dyDescent="0.6">
      <c r="Q1169" s="54"/>
    </row>
    <row r="1170" spans="17:17" x14ac:dyDescent="0.6">
      <c r="Q1170" s="54"/>
    </row>
    <row r="1171" spans="17:17" x14ac:dyDescent="0.6">
      <c r="Q1171" s="54"/>
    </row>
    <row r="1172" spans="17:17" x14ac:dyDescent="0.6">
      <c r="Q1172" s="54"/>
    </row>
    <row r="1173" spans="17:17" x14ac:dyDescent="0.6">
      <c r="Q1173" s="54"/>
    </row>
    <row r="1174" spans="17:17" x14ac:dyDescent="0.6">
      <c r="Q1174" s="54"/>
    </row>
    <row r="1175" spans="17:17" x14ac:dyDescent="0.6">
      <c r="Q1175" s="54"/>
    </row>
    <row r="1176" spans="17:17" x14ac:dyDescent="0.6">
      <c r="Q1176" s="54"/>
    </row>
    <row r="1177" spans="17:17" x14ac:dyDescent="0.6">
      <c r="Q1177" s="54"/>
    </row>
    <row r="1178" spans="17:17" x14ac:dyDescent="0.6">
      <c r="Q1178" s="54"/>
    </row>
    <row r="1179" spans="17:17" x14ac:dyDescent="0.6">
      <c r="Q1179" s="54"/>
    </row>
    <row r="1180" spans="17:17" x14ac:dyDescent="0.6">
      <c r="Q1180" s="54"/>
    </row>
    <row r="1181" spans="17:17" x14ac:dyDescent="0.6">
      <c r="Q1181" s="54"/>
    </row>
    <row r="1182" spans="17:17" x14ac:dyDescent="0.6">
      <c r="Q1182" s="54"/>
    </row>
    <row r="1183" spans="17:17" x14ac:dyDescent="0.6">
      <c r="Q1183" s="54"/>
    </row>
    <row r="1184" spans="17:17" x14ac:dyDescent="0.6">
      <c r="Q1184" s="54"/>
    </row>
    <row r="1185" spans="17:17" x14ac:dyDescent="0.6">
      <c r="Q1185" s="54"/>
    </row>
    <row r="1186" spans="17:17" x14ac:dyDescent="0.6">
      <c r="Q1186" s="54"/>
    </row>
    <row r="1187" spans="17:17" x14ac:dyDescent="0.6">
      <c r="Q1187" s="54"/>
    </row>
    <row r="1188" spans="17:17" x14ac:dyDescent="0.6">
      <c r="Q1188" s="54"/>
    </row>
    <row r="1189" spans="17:17" x14ac:dyDescent="0.6">
      <c r="Q1189" s="54"/>
    </row>
    <row r="1190" spans="17:17" x14ac:dyDescent="0.6">
      <c r="Q1190" s="54"/>
    </row>
    <row r="1191" spans="17:17" x14ac:dyDescent="0.6">
      <c r="Q1191" s="54"/>
    </row>
    <row r="1192" spans="17:17" x14ac:dyDescent="0.6">
      <c r="Q1192" s="54"/>
    </row>
    <row r="1193" spans="17:17" x14ac:dyDescent="0.6">
      <c r="Q1193" s="54"/>
    </row>
    <row r="1194" spans="17:17" x14ac:dyDescent="0.6">
      <c r="Q1194" s="54"/>
    </row>
    <row r="1195" spans="17:17" x14ac:dyDescent="0.6">
      <c r="Q1195" s="54"/>
    </row>
    <row r="1196" spans="17:17" x14ac:dyDescent="0.6">
      <c r="Q1196" s="54"/>
    </row>
    <row r="1197" spans="17:17" x14ac:dyDescent="0.6">
      <c r="Q1197" s="54"/>
    </row>
    <row r="1198" spans="17:17" x14ac:dyDescent="0.6">
      <c r="Q1198" s="54"/>
    </row>
    <row r="1199" spans="17:17" x14ac:dyDescent="0.6">
      <c r="Q1199" s="54"/>
    </row>
    <row r="1200" spans="17:17" x14ac:dyDescent="0.6">
      <c r="Q1200" s="54"/>
    </row>
    <row r="1201" spans="17:17" x14ac:dyDescent="0.6">
      <c r="Q1201" s="54"/>
    </row>
    <row r="1202" spans="17:17" x14ac:dyDescent="0.6">
      <c r="Q1202" s="54"/>
    </row>
    <row r="1203" spans="17:17" x14ac:dyDescent="0.6">
      <c r="Q1203" s="54"/>
    </row>
    <row r="1204" spans="17:17" x14ac:dyDescent="0.6">
      <c r="Q1204" s="54"/>
    </row>
    <row r="1205" spans="17:17" x14ac:dyDescent="0.6">
      <c r="Q1205" s="54"/>
    </row>
    <row r="1206" spans="17:17" x14ac:dyDescent="0.6">
      <c r="Q1206" s="54"/>
    </row>
    <row r="1207" spans="17:17" x14ac:dyDescent="0.6">
      <c r="Q1207" s="54"/>
    </row>
    <row r="1208" spans="17:17" x14ac:dyDescent="0.6">
      <c r="Q1208" s="54"/>
    </row>
    <row r="1209" spans="17:17" x14ac:dyDescent="0.6">
      <c r="Q1209" s="54"/>
    </row>
    <row r="1210" spans="17:17" x14ac:dyDescent="0.6">
      <c r="Q1210" s="54"/>
    </row>
    <row r="1211" spans="17:17" x14ac:dyDescent="0.6">
      <c r="Q1211" s="54"/>
    </row>
    <row r="1212" spans="17:17" x14ac:dyDescent="0.6">
      <c r="Q1212" s="54"/>
    </row>
    <row r="1213" spans="17:17" x14ac:dyDescent="0.6">
      <c r="Q1213" s="54"/>
    </row>
    <row r="1214" spans="17:17" x14ac:dyDescent="0.6">
      <c r="Q1214" s="54"/>
    </row>
    <row r="1215" spans="17:17" x14ac:dyDescent="0.6">
      <c r="Q1215" s="54"/>
    </row>
    <row r="1216" spans="17:17" x14ac:dyDescent="0.6">
      <c r="Q1216" s="54"/>
    </row>
    <row r="1217" spans="17:17" x14ac:dyDescent="0.6">
      <c r="Q1217" s="54"/>
    </row>
    <row r="1218" spans="17:17" x14ac:dyDescent="0.6">
      <c r="Q1218" s="54"/>
    </row>
    <row r="1219" spans="17:17" x14ac:dyDescent="0.6">
      <c r="Q1219" s="54"/>
    </row>
    <row r="1220" spans="17:17" x14ac:dyDescent="0.6">
      <c r="Q1220" s="54"/>
    </row>
    <row r="1221" spans="17:17" x14ac:dyDescent="0.6">
      <c r="Q1221" s="54"/>
    </row>
    <row r="1222" spans="17:17" x14ac:dyDescent="0.6">
      <c r="Q1222" s="54"/>
    </row>
    <row r="1223" spans="17:17" x14ac:dyDescent="0.6">
      <c r="Q1223" s="54"/>
    </row>
    <row r="1224" spans="17:17" x14ac:dyDescent="0.6">
      <c r="Q1224" s="54"/>
    </row>
    <row r="1225" spans="17:17" x14ac:dyDescent="0.6">
      <c r="Q1225" s="54"/>
    </row>
    <row r="1226" spans="17:17" x14ac:dyDescent="0.6">
      <c r="Q1226" s="54"/>
    </row>
    <row r="1227" spans="17:17" x14ac:dyDescent="0.6">
      <c r="Q1227" s="54"/>
    </row>
    <row r="1228" spans="17:17" x14ac:dyDescent="0.6">
      <c r="Q1228" s="54"/>
    </row>
    <row r="1229" spans="17:17" x14ac:dyDescent="0.6">
      <c r="Q1229" s="54"/>
    </row>
    <row r="1230" spans="17:17" x14ac:dyDescent="0.6">
      <c r="Q1230" s="54"/>
    </row>
    <row r="1231" spans="17:17" x14ac:dyDescent="0.6">
      <c r="Q1231" s="54"/>
    </row>
    <row r="1232" spans="17:17" x14ac:dyDescent="0.6">
      <c r="Q1232" s="54"/>
    </row>
    <row r="1233" spans="17:17" x14ac:dyDescent="0.6">
      <c r="Q1233" s="54"/>
    </row>
    <row r="1234" spans="17:17" x14ac:dyDescent="0.6">
      <c r="Q1234" s="54"/>
    </row>
    <row r="1235" spans="17:17" x14ac:dyDescent="0.6">
      <c r="Q1235" s="54"/>
    </row>
    <row r="1236" spans="17:17" x14ac:dyDescent="0.6">
      <c r="Q1236" s="54"/>
    </row>
    <row r="1237" spans="17:17" x14ac:dyDescent="0.6">
      <c r="Q1237" s="54"/>
    </row>
    <row r="1238" spans="17:17" x14ac:dyDescent="0.6">
      <c r="Q1238" s="54"/>
    </row>
    <row r="1239" spans="17:17" x14ac:dyDescent="0.6">
      <c r="Q1239" s="54"/>
    </row>
    <row r="1240" spans="17:17" x14ac:dyDescent="0.6">
      <c r="Q1240" s="54"/>
    </row>
    <row r="1241" spans="17:17" x14ac:dyDescent="0.6">
      <c r="Q1241" s="54"/>
    </row>
    <row r="1242" spans="17:17" x14ac:dyDescent="0.6">
      <c r="Q1242" s="54"/>
    </row>
    <row r="1243" spans="17:17" x14ac:dyDescent="0.6">
      <c r="Q1243" s="54"/>
    </row>
    <row r="1244" spans="17:17" x14ac:dyDescent="0.6">
      <c r="Q1244" s="54"/>
    </row>
    <row r="1245" spans="17:17" x14ac:dyDescent="0.6">
      <c r="Q1245" s="54"/>
    </row>
    <row r="1246" spans="17:17" x14ac:dyDescent="0.6">
      <c r="Q1246" s="54"/>
    </row>
    <row r="1247" spans="17:17" x14ac:dyDescent="0.6">
      <c r="Q1247" s="54"/>
    </row>
    <row r="1248" spans="17:17" x14ac:dyDescent="0.6">
      <c r="Q1248" s="54"/>
    </row>
    <row r="1249" spans="17:17" x14ac:dyDescent="0.6">
      <c r="Q1249" s="54"/>
    </row>
    <row r="1250" spans="17:17" x14ac:dyDescent="0.6">
      <c r="Q1250" s="54"/>
    </row>
    <row r="1251" spans="17:17" x14ac:dyDescent="0.6">
      <c r="Q1251" s="54"/>
    </row>
    <row r="1252" spans="17:17" x14ac:dyDescent="0.6">
      <c r="Q1252" s="54"/>
    </row>
    <row r="1253" spans="17:17" x14ac:dyDescent="0.6">
      <c r="Q1253" s="54"/>
    </row>
    <row r="1254" spans="17:17" x14ac:dyDescent="0.6">
      <c r="Q1254" s="54"/>
    </row>
    <row r="1255" spans="17:17" x14ac:dyDescent="0.6">
      <c r="Q1255" s="54"/>
    </row>
    <row r="1256" spans="17:17" x14ac:dyDescent="0.6">
      <c r="Q1256" s="54"/>
    </row>
    <row r="1257" spans="17:17" x14ac:dyDescent="0.6">
      <c r="Q1257" s="54"/>
    </row>
    <row r="1258" spans="17:17" x14ac:dyDescent="0.6">
      <c r="Q1258" s="54"/>
    </row>
    <row r="1259" spans="17:17" x14ac:dyDescent="0.6">
      <c r="Q1259" s="54"/>
    </row>
    <row r="1260" spans="17:17" x14ac:dyDescent="0.6">
      <c r="Q1260" s="54"/>
    </row>
    <row r="1261" spans="17:17" x14ac:dyDescent="0.6">
      <c r="Q1261" s="54"/>
    </row>
    <row r="1262" spans="17:17" x14ac:dyDescent="0.6">
      <c r="Q1262" s="54"/>
    </row>
    <row r="1263" spans="17:17" x14ac:dyDescent="0.6">
      <c r="Q1263" s="54"/>
    </row>
    <row r="1264" spans="17:17" x14ac:dyDescent="0.6">
      <c r="Q1264" s="54"/>
    </row>
    <row r="1265" spans="17:17" x14ac:dyDescent="0.6">
      <c r="Q1265" s="54"/>
    </row>
    <row r="1266" spans="17:17" x14ac:dyDescent="0.6">
      <c r="Q1266" s="54"/>
    </row>
    <row r="1267" spans="17:17" x14ac:dyDescent="0.6">
      <c r="Q1267" s="54"/>
    </row>
    <row r="1268" spans="17:17" x14ac:dyDescent="0.6">
      <c r="Q1268" s="54"/>
    </row>
    <row r="1269" spans="17:17" x14ac:dyDescent="0.6">
      <c r="Q1269" s="54"/>
    </row>
    <row r="1270" spans="17:17" x14ac:dyDescent="0.6">
      <c r="Q1270" s="54"/>
    </row>
    <row r="1271" spans="17:17" x14ac:dyDescent="0.6">
      <c r="Q1271" s="54"/>
    </row>
    <row r="1272" spans="17:17" x14ac:dyDescent="0.6">
      <c r="Q1272" s="54"/>
    </row>
    <row r="1273" spans="17:17" x14ac:dyDescent="0.6">
      <c r="Q1273" s="54"/>
    </row>
    <row r="1274" spans="17:17" x14ac:dyDescent="0.6">
      <c r="Q1274" s="54"/>
    </row>
    <row r="1275" spans="17:17" x14ac:dyDescent="0.6">
      <c r="Q1275" s="54"/>
    </row>
    <row r="1276" spans="17:17" x14ac:dyDescent="0.6">
      <c r="Q1276" s="54"/>
    </row>
    <row r="1277" spans="17:17" x14ac:dyDescent="0.6">
      <c r="Q1277" s="54"/>
    </row>
    <row r="1278" spans="17:17" x14ac:dyDescent="0.6">
      <c r="Q1278" s="54"/>
    </row>
    <row r="1279" spans="17:17" x14ac:dyDescent="0.6">
      <c r="Q1279" s="54"/>
    </row>
    <row r="1280" spans="17:17" x14ac:dyDescent="0.6">
      <c r="Q1280" s="54"/>
    </row>
    <row r="1281" spans="17:17" x14ac:dyDescent="0.6">
      <c r="Q1281" s="54"/>
    </row>
    <row r="1282" spans="17:17" x14ac:dyDescent="0.6">
      <c r="Q1282" s="54"/>
    </row>
    <row r="1283" spans="17:17" x14ac:dyDescent="0.6">
      <c r="Q1283" s="54"/>
    </row>
    <row r="1284" spans="17:17" x14ac:dyDescent="0.6">
      <c r="Q1284" s="54"/>
    </row>
    <row r="1285" spans="17:17" x14ac:dyDescent="0.6">
      <c r="Q1285" s="54"/>
    </row>
    <row r="1286" spans="17:17" x14ac:dyDescent="0.6">
      <c r="Q1286" s="54"/>
    </row>
    <row r="1287" spans="17:17" x14ac:dyDescent="0.6">
      <c r="Q1287" s="54"/>
    </row>
    <row r="1288" spans="17:17" x14ac:dyDescent="0.6">
      <c r="Q1288" s="54"/>
    </row>
    <row r="1289" spans="17:17" x14ac:dyDescent="0.6">
      <c r="Q1289" s="54"/>
    </row>
    <row r="1290" spans="17:17" x14ac:dyDescent="0.6">
      <c r="Q1290" s="54"/>
    </row>
    <row r="1291" spans="17:17" x14ac:dyDescent="0.6">
      <c r="Q1291" s="54"/>
    </row>
    <row r="1292" spans="17:17" x14ac:dyDescent="0.6">
      <c r="Q1292" s="54"/>
    </row>
    <row r="1293" spans="17:17" x14ac:dyDescent="0.6">
      <c r="Q1293" s="54"/>
    </row>
    <row r="1294" spans="17:17" x14ac:dyDescent="0.6">
      <c r="Q1294" s="54"/>
    </row>
    <row r="1295" spans="17:17" x14ac:dyDescent="0.6">
      <c r="Q1295" s="54"/>
    </row>
    <row r="1296" spans="17:17" x14ac:dyDescent="0.6">
      <c r="Q1296" s="54"/>
    </row>
    <row r="1297" spans="17:17" x14ac:dyDescent="0.6">
      <c r="Q1297" s="54"/>
    </row>
    <row r="1298" spans="17:17" x14ac:dyDescent="0.6">
      <c r="Q1298" s="54"/>
    </row>
    <row r="1299" spans="17:17" x14ac:dyDescent="0.6">
      <c r="Q1299" s="54"/>
    </row>
    <row r="1300" spans="17:17" x14ac:dyDescent="0.6">
      <c r="Q1300" s="54"/>
    </row>
    <row r="1301" spans="17:17" x14ac:dyDescent="0.6">
      <c r="Q1301" s="54"/>
    </row>
    <row r="1302" spans="17:17" x14ac:dyDescent="0.6">
      <c r="Q1302" s="54"/>
    </row>
    <row r="1303" spans="17:17" x14ac:dyDescent="0.6">
      <c r="Q1303" s="54"/>
    </row>
    <row r="1304" spans="17:17" x14ac:dyDescent="0.6">
      <c r="Q1304" s="54"/>
    </row>
    <row r="1305" spans="17:17" x14ac:dyDescent="0.6">
      <c r="Q1305" s="54"/>
    </row>
    <row r="1306" spans="17:17" x14ac:dyDescent="0.6">
      <c r="Q1306" s="54"/>
    </row>
    <row r="1307" spans="17:17" x14ac:dyDescent="0.6">
      <c r="Q1307" s="54"/>
    </row>
    <row r="1308" spans="17:17" x14ac:dyDescent="0.6">
      <c r="Q1308" s="54"/>
    </row>
    <row r="1309" spans="17:17" x14ac:dyDescent="0.6">
      <c r="Q1309" s="54"/>
    </row>
    <row r="1310" spans="17:17" x14ac:dyDescent="0.6">
      <c r="Q1310" s="54"/>
    </row>
    <row r="1311" spans="17:17" x14ac:dyDescent="0.6">
      <c r="Q1311" s="54"/>
    </row>
    <row r="1312" spans="17:17" x14ac:dyDescent="0.6">
      <c r="Q1312" s="54"/>
    </row>
    <row r="1313" spans="17:17" x14ac:dyDescent="0.6">
      <c r="Q1313" s="54"/>
    </row>
    <row r="1314" spans="17:17" x14ac:dyDescent="0.6">
      <c r="Q1314" s="54"/>
    </row>
    <row r="1315" spans="17:17" x14ac:dyDescent="0.6">
      <c r="Q1315" s="54"/>
    </row>
    <row r="1316" spans="17:17" x14ac:dyDescent="0.6">
      <c r="Q1316" s="54"/>
    </row>
    <row r="1317" spans="17:17" x14ac:dyDescent="0.6">
      <c r="Q1317" s="54"/>
    </row>
    <row r="1318" spans="17:17" x14ac:dyDescent="0.6">
      <c r="Q1318" s="54"/>
    </row>
    <row r="1319" spans="17:17" x14ac:dyDescent="0.6">
      <c r="Q1319" s="54"/>
    </row>
    <row r="1320" spans="17:17" x14ac:dyDescent="0.6">
      <c r="Q1320" s="54"/>
    </row>
    <row r="1321" spans="17:17" x14ac:dyDescent="0.6">
      <c r="Q1321" s="54"/>
    </row>
    <row r="1322" spans="17:17" x14ac:dyDescent="0.6">
      <c r="Q1322" s="54"/>
    </row>
    <row r="1323" spans="17:17" x14ac:dyDescent="0.6">
      <c r="Q1323" s="54"/>
    </row>
    <row r="1324" spans="17:17" x14ac:dyDescent="0.6">
      <c r="Q1324" s="54"/>
    </row>
    <row r="1325" spans="17:17" x14ac:dyDescent="0.6">
      <c r="Q1325" s="54"/>
    </row>
    <row r="1326" spans="17:17" x14ac:dyDescent="0.6">
      <c r="Q1326" s="54"/>
    </row>
    <row r="1327" spans="17:17" x14ac:dyDescent="0.6">
      <c r="Q1327" s="54"/>
    </row>
    <row r="1328" spans="17:17" x14ac:dyDescent="0.6">
      <c r="Q1328" s="54"/>
    </row>
    <row r="1329" spans="17:17" x14ac:dyDescent="0.6">
      <c r="Q1329" s="54"/>
    </row>
    <row r="1330" spans="17:17" x14ac:dyDescent="0.6">
      <c r="Q1330" s="54"/>
    </row>
    <row r="1331" spans="17:17" x14ac:dyDescent="0.6">
      <c r="Q1331" s="54"/>
    </row>
    <row r="1332" spans="17:17" x14ac:dyDescent="0.6">
      <c r="Q1332" s="54"/>
    </row>
    <row r="1333" spans="17:17" x14ac:dyDescent="0.6">
      <c r="Q1333" s="54"/>
    </row>
    <row r="1334" spans="17:17" x14ac:dyDescent="0.6">
      <c r="Q1334" s="54"/>
    </row>
    <row r="1335" spans="17:17" x14ac:dyDescent="0.6">
      <c r="Q1335" s="54"/>
    </row>
    <row r="1336" spans="17:17" x14ac:dyDescent="0.6">
      <c r="Q1336" s="54"/>
    </row>
    <row r="1337" spans="17:17" x14ac:dyDescent="0.6">
      <c r="Q1337" s="54"/>
    </row>
    <row r="1338" spans="17:17" x14ac:dyDescent="0.6">
      <c r="Q1338" s="54"/>
    </row>
    <row r="1339" spans="17:17" x14ac:dyDescent="0.6">
      <c r="Q1339" s="54"/>
    </row>
    <row r="1340" spans="17:17" x14ac:dyDescent="0.6">
      <c r="Q1340" s="54"/>
    </row>
    <row r="1341" spans="17:17" x14ac:dyDescent="0.6">
      <c r="Q1341" s="54"/>
    </row>
    <row r="1342" spans="17:17" x14ac:dyDescent="0.6">
      <c r="Q1342" s="54"/>
    </row>
    <row r="1343" spans="17:17" x14ac:dyDescent="0.6">
      <c r="Q1343" s="54"/>
    </row>
    <row r="1344" spans="17:17" x14ac:dyDescent="0.6">
      <c r="Q1344" s="54"/>
    </row>
    <row r="1345" spans="17:17" x14ac:dyDescent="0.6">
      <c r="Q1345" s="54"/>
    </row>
    <row r="1346" spans="17:17" x14ac:dyDescent="0.6">
      <c r="Q1346" s="54"/>
    </row>
    <row r="1347" spans="17:17" x14ac:dyDescent="0.6">
      <c r="Q1347" s="54"/>
    </row>
    <row r="1348" spans="17:17" x14ac:dyDescent="0.6">
      <c r="Q1348" s="54"/>
    </row>
    <row r="1349" spans="17:17" x14ac:dyDescent="0.6">
      <c r="Q1349" s="54"/>
    </row>
    <row r="1350" spans="17:17" x14ac:dyDescent="0.6">
      <c r="Q1350" s="54"/>
    </row>
    <row r="1351" spans="17:17" x14ac:dyDescent="0.6">
      <c r="Q1351" s="54"/>
    </row>
    <row r="1352" spans="17:17" x14ac:dyDescent="0.6">
      <c r="Q1352" s="54"/>
    </row>
    <row r="1353" spans="17:17" x14ac:dyDescent="0.6">
      <c r="Q1353" s="54"/>
    </row>
    <row r="1354" spans="17:17" x14ac:dyDescent="0.6">
      <c r="Q1354" s="54"/>
    </row>
    <row r="1355" spans="17:17" x14ac:dyDescent="0.6">
      <c r="Q1355" s="54"/>
    </row>
    <row r="1356" spans="17:17" x14ac:dyDescent="0.6">
      <c r="Q1356" s="54"/>
    </row>
    <row r="1357" spans="17:17" x14ac:dyDescent="0.6">
      <c r="Q1357" s="54"/>
    </row>
    <row r="1358" spans="17:17" x14ac:dyDescent="0.6">
      <c r="Q1358" s="54"/>
    </row>
    <row r="1359" spans="17:17" x14ac:dyDescent="0.6">
      <c r="Q1359" s="54"/>
    </row>
    <row r="1360" spans="17:17" x14ac:dyDescent="0.6">
      <c r="Q1360" s="54"/>
    </row>
    <row r="1361" spans="17:17" x14ac:dyDescent="0.6">
      <c r="Q1361" s="54"/>
    </row>
    <row r="1362" spans="17:17" x14ac:dyDescent="0.6">
      <c r="Q1362" s="54"/>
    </row>
    <row r="1363" spans="17:17" x14ac:dyDescent="0.6">
      <c r="Q1363" s="54"/>
    </row>
    <row r="1364" spans="17:17" x14ac:dyDescent="0.6">
      <c r="Q1364" s="54"/>
    </row>
    <row r="1365" spans="17:17" x14ac:dyDescent="0.6">
      <c r="Q1365" s="54"/>
    </row>
    <row r="1366" spans="17:17" x14ac:dyDescent="0.6">
      <c r="Q1366" s="54"/>
    </row>
    <row r="1367" spans="17:17" x14ac:dyDescent="0.6">
      <c r="Q1367" s="54"/>
    </row>
    <row r="1368" spans="17:17" x14ac:dyDescent="0.6">
      <c r="Q1368" s="54"/>
    </row>
    <row r="1369" spans="17:17" x14ac:dyDescent="0.6">
      <c r="Q1369" s="54"/>
    </row>
    <row r="1370" spans="17:17" x14ac:dyDescent="0.6">
      <c r="Q1370" s="54"/>
    </row>
    <row r="1371" spans="17:17" x14ac:dyDescent="0.6">
      <c r="Q1371" s="54"/>
    </row>
    <row r="1372" spans="17:17" x14ac:dyDescent="0.6">
      <c r="Q1372" s="54"/>
    </row>
    <row r="1373" spans="17:17" x14ac:dyDescent="0.6">
      <c r="Q1373" s="54"/>
    </row>
    <row r="1374" spans="17:17" x14ac:dyDescent="0.6">
      <c r="Q1374" s="54"/>
    </row>
    <row r="1375" spans="17:17" x14ac:dyDescent="0.6">
      <c r="Q1375" s="54"/>
    </row>
    <row r="1376" spans="17:17" x14ac:dyDescent="0.6">
      <c r="Q1376" s="54"/>
    </row>
    <row r="1377" spans="17:17" x14ac:dyDescent="0.6">
      <c r="Q1377" s="54"/>
    </row>
    <row r="1378" spans="17:17" x14ac:dyDescent="0.6">
      <c r="Q1378" s="54"/>
    </row>
    <row r="1379" spans="17:17" x14ac:dyDescent="0.6">
      <c r="Q1379" s="54"/>
    </row>
    <row r="1380" spans="17:17" x14ac:dyDescent="0.6">
      <c r="Q1380" s="54"/>
    </row>
    <row r="1381" spans="17:17" x14ac:dyDescent="0.6">
      <c r="Q1381" s="54"/>
    </row>
    <row r="1382" spans="17:17" x14ac:dyDescent="0.6">
      <c r="Q1382" s="54"/>
    </row>
    <row r="1383" spans="17:17" x14ac:dyDescent="0.6">
      <c r="Q1383" s="54"/>
    </row>
    <row r="1384" spans="17:17" x14ac:dyDescent="0.6">
      <c r="Q1384" s="54"/>
    </row>
    <row r="1385" spans="17:17" x14ac:dyDescent="0.6">
      <c r="Q1385" s="54"/>
    </row>
    <row r="1386" spans="17:17" x14ac:dyDescent="0.6">
      <c r="Q1386" s="54"/>
    </row>
    <row r="1387" spans="17:17" x14ac:dyDescent="0.6">
      <c r="Q1387" s="54"/>
    </row>
    <row r="1388" spans="17:17" x14ac:dyDescent="0.6">
      <c r="Q1388" s="54"/>
    </row>
    <row r="1389" spans="17:17" x14ac:dyDescent="0.6">
      <c r="Q1389" s="54"/>
    </row>
    <row r="1390" spans="17:17" x14ac:dyDescent="0.6">
      <c r="Q1390" s="54"/>
    </row>
    <row r="1391" spans="17:17" x14ac:dyDescent="0.6">
      <c r="Q1391" s="54"/>
    </row>
    <row r="1392" spans="17:17" x14ac:dyDescent="0.6">
      <c r="Q1392" s="54"/>
    </row>
    <row r="1393" spans="17:17" x14ac:dyDescent="0.6">
      <c r="Q1393" s="54"/>
    </row>
    <row r="1394" spans="17:17" x14ac:dyDescent="0.6">
      <c r="Q1394" s="54"/>
    </row>
    <row r="1395" spans="17:17" x14ac:dyDescent="0.6">
      <c r="Q1395" s="54"/>
    </row>
    <row r="1396" spans="17:17" x14ac:dyDescent="0.6">
      <c r="Q1396" s="54"/>
    </row>
    <row r="1397" spans="17:17" x14ac:dyDescent="0.6">
      <c r="Q1397" s="54"/>
    </row>
    <row r="1398" spans="17:17" x14ac:dyDescent="0.6">
      <c r="Q1398" s="54"/>
    </row>
    <row r="1399" spans="17:17" x14ac:dyDescent="0.6">
      <c r="Q1399" s="54"/>
    </row>
    <row r="1400" spans="17:17" x14ac:dyDescent="0.6">
      <c r="Q1400" s="54"/>
    </row>
    <row r="1401" spans="17:17" x14ac:dyDescent="0.6">
      <c r="Q1401" s="54"/>
    </row>
    <row r="1402" spans="17:17" x14ac:dyDescent="0.6">
      <c r="Q1402" s="54"/>
    </row>
    <row r="1403" spans="17:17" x14ac:dyDescent="0.6">
      <c r="Q1403" s="54"/>
    </row>
    <row r="1404" spans="17:17" x14ac:dyDescent="0.6">
      <c r="Q1404" s="54"/>
    </row>
    <row r="1405" spans="17:17" x14ac:dyDescent="0.6">
      <c r="Q1405" s="54"/>
    </row>
    <row r="1406" spans="17:17" x14ac:dyDescent="0.6">
      <c r="Q1406" s="54"/>
    </row>
    <row r="1407" spans="17:17" x14ac:dyDescent="0.6">
      <c r="Q1407" s="54"/>
    </row>
    <row r="1408" spans="17:17" x14ac:dyDescent="0.6">
      <c r="Q1408" s="54"/>
    </row>
    <row r="1409" spans="17:17" x14ac:dyDescent="0.6">
      <c r="Q1409" s="54"/>
    </row>
    <row r="1410" spans="17:17" x14ac:dyDescent="0.6">
      <c r="Q1410" s="54"/>
    </row>
    <row r="1411" spans="17:17" x14ac:dyDescent="0.6">
      <c r="Q1411" s="54"/>
    </row>
    <row r="1412" spans="17:17" x14ac:dyDescent="0.6">
      <c r="Q1412" s="54"/>
    </row>
    <row r="1413" spans="17:17" x14ac:dyDescent="0.6">
      <c r="Q1413" s="54"/>
    </row>
    <row r="1414" spans="17:17" x14ac:dyDescent="0.6">
      <c r="Q1414" s="54"/>
    </row>
    <row r="1415" spans="17:17" x14ac:dyDescent="0.6">
      <c r="Q1415" s="54"/>
    </row>
    <row r="1416" spans="17:17" x14ac:dyDescent="0.6">
      <c r="Q1416" s="54"/>
    </row>
    <row r="1417" spans="17:17" x14ac:dyDescent="0.6">
      <c r="Q1417" s="54"/>
    </row>
    <row r="1418" spans="17:17" x14ac:dyDescent="0.6">
      <c r="Q1418" s="54"/>
    </row>
    <row r="1419" spans="17:17" x14ac:dyDescent="0.6">
      <c r="Q1419" s="54"/>
    </row>
    <row r="1420" spans="17:17" x14ac:dyDescent="0.6">
      <c r="Q1420" s="54"/>
    </row>
    <row r="1421" spans="17:17" x14ac:dyDescent="0.6">
      <c r="Q1421" s="54"/>
    </row>
    <row r="1422" spans="17:17" x14ac:dyDescent="0.6">
      <c r="Q1422" s="54"/>
    </row>
    <row r="1423" spans="17:17" x14ac:dyDescent="0.6">
      <c r="Q1423" s="54"/>
    </row>
    <row r="1424" spans="17:17" x14ac:dyDescent="0.6">
      <c r="Q1424" s="54"/>
    </row>
    <row r="1425" spans="17:17" x14ac:dyDescent="0.6">
      <c r="Q1425" s="54"/>
    </row>
    <row r="1426" spans="17:17" x14ac:dyDescent="0.6">
      <c r="Q1426" s="54"/>
    </row>
    <row r="1427" spans="17:17" x14ac:dyDescent="0.6">
      <c r="Q1427" s="54"/>
    </row>
    <row r="1428" spans="17:17" x14ac:dyDescent="0.6">
      <c r="Q1428" s="54"/>
    </row>
    <row r="1429" spans="17:17" x14ac:dyDescent="0.6">
      <c r="Q1429" s="54"/>
    </row>
    <row r="1430" spans="17:17" x14ac:dyDescent="0.6">
      <c r="Q1430" s="54"/>
    </row>
    <row r="1431" spans="17:17" x14ac:dyDescent="0.6">
      <c r="Q1431" s="54"/>
    </row>
    <row r="1432" spans="17:17" x14ac:dyDescent="0.6">
      <c r="Q1432" s="54"/>
    </row>
    <row r="1433" spans="17:17" x14ac:dyDescent="0.6">
      <c r="Q1433" s="54"/>
    </row>
    <row r="1434" spans="17:17" x14ac:dyDescent="0.6">
      <c r="Q1434" s="54"/>
    </row>
    <row r="1435" spans="17:17" x14ac:dyDescent="0.6">
      <c r="Q1435" s="54"/>
    </row>
    <row r="1436" spans="17:17" x14ac:dyDescent="0.6">
      <c r="Q1436" s="54"/>
    </row>
    <row r="1437" spans="17:17" x14ac:dyDescent="0.6">
      <c r="Q1437" s="54"/>
    </row>
    <row r="1438" spans="17:17" x14ac:dyDescent="0.6">
      <c r="Q1438" s="54"/>
    </row>
    <row r="1439" spans="17:17" x14ac:dyDescent="0.6">
      <c r="Q1439" s="54"/>
    </row>
    <row r="1440" spans="17:17" x14ac:dyDescent="0.6">
      <c r="Q1440" s="54"/>
    </row>
    <row r="1441" spans="17:17" x14ac:dyDescent="0.6">
      <c r="Q1441" s="54"/>
    </row>
    <row r="1442" spans="17:17" x14ac:dyDescent="0.6">
      <c r="Q1442" s="54"/>
    </row>
    <row r="1443" spans="17:17" x14ac:dyDescent="0.6">
      <c r="Q1443" s="54"/>
    </row>
    <row r="1444" spans="17:17" x14ac:dyDescent="0.6">
      <c r="Q1444" s="54"/>
    </row>
    <row r="1445" spans="17:17" x14ac:dyDescent="0.6">
      <c r="Q1445" s="54"/>
    </row>
    <row r="1446" spans="17:17" x14ac:dyDescent="0.6">
      <c r="Q1446" s="54"/>
    </row>
    <row r="1447" spans="17:17" x14ac:dyDescent="0.6">
      <c r="Q1447" s="54"/>
    </row>
    <row r="1448" spans="17:17" x14ac:dyDescent="0.6">
      <c r="Q1448" s="54"/>
    </row>
    <row r="1449" spans="17:17" x14ac:dyDescent="0.6">
      <c r="Q1449" s="54"/>
    </row>
    <row r="1450" spans="17:17" x14ac:dyDescent="0.6">
      <c r="Q1450" s="54"/>
    </row>
    <row r="1451" spans="17:17" x14ac:dyDescent="0.6">
      <c r="Q1451" s="54"/>
    </row>
    <row r="1452" spans="17:17" x14ac:dyDescent="0.6">
      <c r="Q1452" s="54"/>
    </row>
    <row r="1453" spans="17:17" x14ac:dyDescent="0.6">
      <c r="Q1453" s="54"/>
    </row>
    <row r="1454" spans="17:17" x14ac:dyDescent="0.6">
      <c r="Q1454" s="54"/>
    </row>
    <row r="1455" spans="17:17" x14ac:dyDescent="0.6">
      <c r="Q1455" s="54"/>
    </row>
    <row r="1456" spans="17:17" x14ac:dyDescent="0.6">
      <c r="Q1456" s="54"/>
    </row>
    <row r="1457" spans="17:17" x14ac:dyDescent="0.6">
      <c r="Q1457" s="54"/>
    </row>
    <row r="1458" spans="17:17" x14ac:dyDescent="0.6">
      <c r="Q1458" s="54"/>
    </row>
    <row r="1459" spans="17:17" x14ac:dyDescent="0.6">
      <c r="Q1459" s="54"/>
    </row>
    <row r="1460" spans="17:17" x14ac:dyDescent="0.6">
      <c r="Q1460" s="54"/>
    </row>
    <row r="1461" spans="17:17" x14ac:dyDescent="0.6">
      <c r="Q1461" s="54"/>
    </row>
    <row r="1462" spans="17:17" x14ac:dyDescent="0.6">
      <c r="Q1462" s="54"/>
    </row>
    <row r="1463" spans="17:17" x14ac:dyDescent="0.6">
      <c r="Q1463" s="54"/>
    </row>
    <row r="1464" spans="17:17" x14ac:dyDescent="0.6">
      <c r="Q1464" s="54"/>
    </row>
    <row r="1465" spans="17:17" x14ac:dyDescent="0.6">
      <c r="Q1465" s="54"/>
    </row>
    <row r="1466" spans="17:17" x14ac:dyDescent="0.6">
      <c r="Q1466" s="54"/>
    </row>
    <row r="1467" spans="17:17" x14ac:dyDescent="0.6">
      <c r="Q1467" s="54"/>
    </row>
    <row r="1468" spans="17:17" x14ac:dyDescent="0.6">
      <c r="Q1468" s="54"/>
    </row>
    <row r="1469" spans="17:17" x14ac:dyDescent="0.6">
      <c r="Q1469" s="54"/>
    </row>
    <row r="1470" spans="17:17" x14ac:dyDescent="0.6">
      <c r="Q1470" s="54"/>
    </row>
    <row r="1471" spans="17:17" x14ac:dyDescent="0.6">
      <c r="Q1471" s="54"/>
    </row>
    <row r="1472" spans="17:17" x14ac:dyDescent="0.6">
      <c r="Q1472" s="54"/>
    </row>
    <row r="1473" spans="17:17" x14ac:dyDescent="0.6">
      <c r="Q1473" s="54"/>
    </row>
    <row r="1474" spans="17:17" x14ac:dyDescent="0.6">
      <c r="Q1474" s="54"/>
    </row>
    <row r="1475" spans="17:17" x14ac:dyDescent="0.6">
      <c r="Q1475" s="54"/>
    </row>
    <row r="1476" spans="17:17" x14ac:dyDescent="0.6">
      <c r="Q1476" s="54"/>
    </row>
    <row r="1477" spans="17:17" x14ac:dyDescent="0.6">
      <c r="Q1477" s="54"/>
    </row>
    <row r="1478" spans="17:17" x14ac:dyDescent="0.6">
      <c r="Q1478" s="54"/>
    </row>
    <row r="1479" spans="17:17" x14ac:dyDescent="0.6">
      <c r="Q1479" s="54"/>
    </row>
    <row r="1480" spans="17:17" x14ac:dyDescent="0.6">
      <c r="Q1480" s="54"/>
    </row>
    <row r="1481" spans="17:17" x14ac:dyDescent="0.6">
      <c r="Q1481" s="54"/>
    </row>
    <row r="1482" spans="17:17" x14ac:dyDescent="0.6">
      <c r="Q1482" s="54"/>
    </row>
    <row r="1483" spans="17:17" x14ac:dyDescent="0.6">
      <c r="Q1483" s="54"/>
    </row>
    <row r="1484" spans="17:17" x14ac:dyDescent="0.6">
      <c r="Q1484" s="54"/>
    </row>
    <row r="1485" spans="17:17" x14ac:dyDescent="0.6">
      <c r="Q1485" s="54"/>
    </row>
    <row r="1486" spans="17:17" x14ac:dyDescent="0.6">
      <c r="Q1486" s="54"/>
    </row>
    <row r="1487" spans="17:17" x14ac:dyDescent="0.6">
      <c r="Q1487" s="54"/>
    </row>
    <row r="1488" spans="17:17" x14ac:dyDescent="0.6">
      <c r="Q1488" s="54"/>
    </row>
    <row r="1489" spans="17:17" x14ac:dyDescent="0.6">
      <c r="Q1489" s="54"/>
    </row>
    <row r="1490" spans="17:17" x14ac:dyDescent="0.6">
      <c r="Q1490" s="54"/>
    </row>
    <row r="1491" spans="17:17" x14ac:dyDescent="0.6">
      <c r="Q1491" s="54"/>
    </row>
    <row r="1492" spans="17:17" x14ac:dyDescent="0.6">
      <c r="Q1492" s="54"/>
    </row>
    <row r="1493" spans="17:17" x14ac:dyDescent="0.6">
      <c r="Q1493" s="54"/>
    </row>
    <row r="1494" spans="17:17" x14ac:dyDescent="0.6">
      <c r="Q1494" s="54"/>
    </row>
    <row r="1495" spans="17:17" x14ac:dyDescent="0.6">
      <c r="Q1495" s="54"/>
    </row>
    <row r="1496" spans="17:17" x14ac:dyDescent="0.6">
      <c r="Q1496" s="54"/>
    </row>
    <row r="1497" spans="17:17" x14ac:dyDescent="0.6">
      <c r="Q1497" s="54"/>
    </row>
    <row r="1498" spans="17:17" x14ac:dyDescent="0.6">
      <c r="Q1498" s="54"/>
    </row>
    <row r="1499" spans="17:17" x14ac:dyDescent="0.6">
      <c r="Q1499" s="54"/>
    </row>
    <row r="1500" spans="17:17" x14ac:dyDescent="0.6">
      <c r="Q1500" s="54"/>
    </row>
    <row r="1501" spans="17:17" x14ac:dyDescent="0.6">
      <c r="Q1501" s="54"/>
    </row>
    <row r="1502" spans="17:17" x14ac:dyDescent="0.6">
      <c r="Q1502" s="54"/>
    </row>
    <row r="1503" spans="17:17" x14ac:dyDescent="0.6">
      <c r="Q1503" s="54"/>
    </row>
    <row r="1504" spans="17:17" x14ac:dyDescent="0.6">
      <c r="Q1504" s="54"/>
    </row>
    <row r="1505" spans="17:17" x14ac:dyDescent="0.6">
      <c r="Q1505" s="54"/>
    </row>
    <row r="1506" spans="17:17" x14ac:dyDescent="0.6">
      <c r="Q1506" s="54"/>
    </row>
    <row r="1507" spans="17:17" x14ac:dyDescent="0.6">
      <c r="Q1507" s="54"/>
    </row>
    <row r="1508" spans="17:17" x14ac:dyDescent="0.6">
      <c r="Q1508" s="54"/>
    </row>
    <row r="1509" spans="17:17" x14ac:dyDescent="0.6">
      <c r="Q1509" s="54"/>
    </row>
    <row r="1510" spans="17:17" x14ac:dyDescent="0.6">
      <c r="Q1510" s="54"/>
    </row>
    <row r="1511" spans="17:17" x14ac:dyDescent="0.6">
      <c r="Q1511" s="54"/>
    </row>
    <row r="1512" spans="17:17" x14ac:dyDescent="0.6">
      <c r="Q1512" s="54"/>
    </row>
    <row r="1513" spans="17:17" x14ac:dyDescent="0.6">
      <c r="Q1513" s="54"/>
    </row>
    <row r="1514" spans="17:17" x14ac:dyDescent="0.6">
      <c r="Q1514" s="54"/>
    </row>
    <row r="1515" spans="17:17" x14ac:dyDescent="0.6">
      <c r="Q1515" s="54"/>
    </row>
    <row r="1516" spans="17:17" x14ac:dyDescent="0.6">
      <c r="Q1516" s="54"/>
    </row>
    <row r="1517" spans="17:17" x14ac:dyDescent="0.6">
      <c r="Q1517" s="54"/>
    </row>
    <row r="1518" spans="17:17" x14ac:dyDescent="0.6">
      <c r="Q1518" s="54"/>
    </row>
    <row r="1519" spans="17:17" x14ac:dyDescent="0.6">
      <c r="Q1519" s="54"/>
    </row>
    <row r="1520" spans="17:17" x14ac:dyDescent="0.6">
      <c r="Q1520" s="54"/>
    </row>
    <row r="1521" spans="17:17" x14ac:dyDescent="0.6">
      <c r="Q1521" s="54"/>
    </row>
    <row r="1522" spans="17:17" x14ac:dyDescent="0.6">
      <c r="Q1522" s="54"/>
    </row>
    <row r="1523" spans="17:17" x14ac:dyDescent="0.6">
      <c r="Q1523" s="54"/>
    </row>
    <row r="1524" spans="17:17" x14ac:dyDescent="0.6">
      <c r="Q1524" s="54"/>
    </row>
    <row r="1525" spans="17:17" x14ac:dyDescent="0.6">
      <c r="Q1525" s="54"/>
    </row>
    <row r="1526" spans="17:17" x14ac:dyDescent="0.6">
      <c r="Q1526" s="54"/>
    </row>
    <row r="1527" spans="17:17" x14ac:dyDescent="0.6">
      <c r="Q1527" s="54"/>
    </row>
    <row r="1528" spans="17:17" x14ac:dyDescent="0.6">
      <c r="Q1528" s="54"/>
    </row>
    <row r="1529" spans="17:17" x14ac:dyDescent="0.6">
      <c r="Q1529" s="54"/>
    </row>
    <row r="1530" spans="17:17" x14ac:dyDescent="0.6">
      <c r="Q1530" s="54"/>
    </row>
    <row r="1531" spans="17:17" x14ac:dyDescent="0.6">
      <c r="Q1531" s="54"/>
    </row>
    <row r="1532" spans="17:17" x14ac:dyDescent="0.6">
      <c r="Q1532" s="54"/>
    </row>
    <row r="1533" spans="17:17" x14ac:dyDescent="0.6">
      <c r="Q1533" s="54"/>
    </row>
    <row r="1534" spans="17:17" x14ac:dyDescent="0.6">
      <c r="Q1534" s="54"/>
    </row>
    <row r="1535" spans="17:17" x14ac:dyDescent="0.6">
      <c r="Q1535" s="54"/>
    </row>
    <row r="1536" spans="17:17" x14ac:dyDescent="0.6">
      <c r="Q1536" s="54"/>
    </row>
    <row r="1537" spans="17:17" x14ac:dyDescent="0.6">
      <c r="Q1537" s="54"/>
    </row>
    <row r="1538" spans="17:17" x14ac:dyDescent="0.6">
      <c r="Q1538" s="54"/>
    </row>
    <row r="1539" spans="17:17" x14ac:dyDescent="0.6">
      <c r="Q1539" s="54"/>
    </row>
    <row r="1540" spans="17:17" x14ac:dyDescent="0.6">
      <c r="Q1540" s="54"/>
    </row>
    <row r="1541" spans="17:17" x14ac:dyDescent="0.6">
      <c r="Q1541" s="54"/>
    </row>
    <row r="1542" spans="17:17" x14ac:dyDescent="0.6">
      <c r="Q1542" s="54"/>
    </row>
    <row r="1543" spans="17:17" x14ac:dyDescent="0.6">
      <c r="Q1543" s="54"/>
    </row>
    <row r="1544" spans="17:17" x14ac:dyDescent="0.6">
      <c r="Q1544" s="54"/>
    </row>
    <row r="1545" spans="17:17" x14ac:dyDescent="0.6">
      <c r="Q1545" s="54"/>
    </row>
    <row r="1546" spans="17:17" x14ac:dyDescent="0.6">
      <c r="Q1546" s="54"/>
    </row>
    <row r="1547" spans="17:17" x14ac:dyDescent="0.6">
      <c r="Q1547" s="54"/>
    </row>
    <row r="1548" spans="17:17" x14ac:dyDescent="0.6">
      <c r="Q1548" s="54"/>
    </row>
    <row r="1549" spans="17:17" x14ac:dyDescent="0.6">
      <c r="Q1549" s="54"/>
    </row>
    <row r="1550" spans="17:17" x14ac:dyDescent="0.6">
      <c r="Q1550" s="54"/>
    </row>
    <row r="1551" spans="17:17" x14ac:dyDescent="0.6">
      <c r="Q1551" s="54"/>
    </row>
    <row r="1552" spans="17:17" x14ac:dyDescent="0.6">
      <c r="Q1552" s="54"/>
    </row>
    <row r="1553" spans="17:17" x14ac:dyDescent="0.6">
      <c r="Q1553" s="54"/>
    </row>
    <row r="1554" spans="17:17" x14ac:dyDescent="0.6">
      <c r="Q1554" s="54"/>
    </row>
    <row r="1555" spans="17:17" x14ac:dyDescent="0.6">
      <c r="Q1555" s="54"/>
    </row>
    <row r="1556" spans="17:17" x14ac:dyDescent="0.6">
      <c r="Q1556" s="54"/>
    </row>
    <row r="1557" spans="17:17" x14ac:dyDescent="0.6">
      <c r="Q1557" s="54"/>
    </row>
    <row r="1558" spans="17:17" x14ac:dyDescent="0.6">
      <c r="Q1558" s="54"/>
    </row>
    <row r="1559" spans="17:17" x14ac:dyDescent="0.6">
      <c r="Q1559" s="54"/>
    </row>
    <row r="1560" spans="17:17" x14ac:dyDescent="0.6">
      <c r="Q1560" s="54"/>
    </row>
    <row r="1561" spans="17:17" x14ac:dyDescent="0.6">
      <c r="Q1561" s="54"/>
    </row>
    <row r="1562" spans="17:17" x14ac:dyDescent="0.6">
      <c r="Q1562" s="54"/>
    </row>
    <row r="1563" spans="17:17" x14ac:dyDescent="0.6">
      <c r="Q1563" s="54"/>
    </row>
    <row r="1564" spans="17:17" x14ac:dyDescent="0.6">
      <c r="Q1564" s="54"/>
    </row>
    <row r="1565" spans="17:17" x14ac:dyDescent="0.6">
      <c r="Q1565" s="54"/>
    </row>
    <row r="1566" spans="17:17" x14ac:dyDescent="0.6">
      <c r="Q1566" s="54"/>
    </row>
    <row r="1567" spans="17:17" x14ac:dyDescent="0.6">
      <c r="Q1567" s="54"/>
    </row>
    <row r="1568" spans="17:17" x14ac:dyDescent="0.6">
      <c r="Q1568" s="54"/>
    </row>
    <row r="1569" spans="17:17" x14ac:dyDescent="0.6">
      <c r="Q1569" s="54"/>
    </row>
    <row r="1570" spans="17:17" x14ac:dyDescent="0.6">
      <c r="Q1570" s="54"/>
    </row>
    <row r="1571" spans="17:17" x14ac:dyDescent="0.6">
      <c r="Q1571" s="54"/>
    </row>
    <row r="1572" spans="17:17" x14ac:dyDescent="0.6">
      <c r="Q1572" s="54"/>
    </row>
    <row r="1573" spans="17:17" x14ac:dyDescent="0.6">
      <c r="Q1573" s="54"/>
    </row>
    <row r="1574" spans="17:17" x14ac:dyDescent="0.6">
      <c r="Q1574" s="54"/>
    </row>
    <row r="1575" spans="17:17" x14ac:dyDescent="0.6">
      <c r="Q1575" s="54"/>
    </row>
    <row r="1576" spans="17:17" x14ac:dyDescent="0.6">
      <c r="Q1576" s="54"/>
    </row>
    <row r="1577" spans="17:17" x14ac:dyDescent="0.6">
      <c r="Q1577" s="54"/>
    </row>
    <row r="1578" spans="17:17" x14ac:dyDescent="0.6">
      <c r="Q1578" s="54"/>
    </row>
    <row r="1579" spans="17:17" x14ac:dyDescent="0.6">
      <c r="Q1579" s="54"/>
    </row>
    <row r="1580" spans="17:17" x14ac:dyDescent="0.6">
      <c r="Q1580" s="54"/>
    </row>
    <row r="1581" spans="17:17" x14ac:dyDescent="0.6">
      <c r="Q1581" s="54"/>
    </row>
    <row r="1582" spans="17:17" x14ac:dyDescent="0.6">
      <c r="Q1582" s="54"/>
    </row>
    <row r="1583" spans="17:17" x14ac:dyDescent="0.6">
      <c r="Q1583" s="54"/>
    </row>
    <row r="1584" spans="17:17" x14ac:dyDescent="0.6">
      <c r="Q1584" s="54"/>
    </row>
    <row r="1585" spans="17:17" x14ac:dyDescent="0.6">
      <c r="Q1585" s="54"/>
    </row>
    <row r="1586" spans="17:17" x14ac:dyDescent="0.6">
      <c r="Q1586" s="54"/>
    </row>
    <row r="1587" spans="17:17" x14ac:dyDescent="0.6">
      <c r="Q1587" s="54"/>
    </row>
    <row r="1588" spans="17:17" x14ac:dyDescent="0.6">
      <c r="Q1588" s="54"/>
    </row>
    <row r="1589" spans="17:17" x14ac:dyDescent="0.6">
      <c r="Q1589" s="54"/>
    </row>
    <row r="1590" spans="17:17" x14ac:dyDescent="0.6">
      <c r="Q1590" s="54"/>
    </row>
    <row r="1591" spans="17:17" x14ac:dyDescent="0.6">
      <c r="Q1591" s="54"/>
    </row>
    <row r="1592" spans="17:17" x14ac:dyDescent="0.6">
      <c r="Q1592" s="54"/>
    </row>
    <row r="1593" spans="17:17" x14ac:dyDescent="0.6">
      <c r="Q1593" s="54"/>
    </row>
    <row r="1594" spans="17:17" x14ac:dyDescent="0.6">
      <c r="Q1594" s="54"/>
    </row>
    <row r="1595" spans="17:17" x14ac:dyDescent="0.6">
      <c r="Q1595" s="54"/>
    </row>
    <row r="1596" spans="17:17" x14ac:dyDescent="0.6">
      <c r="Q1596" s="54"/>
    </row>
    <row r="1597" spans="17:17" x14ac:dyDescent="0.6">
      <c r="Q1597" s="54"/>
    </row>
    <row r="1598" spans="17:17" x14ac:dyDescent="0.6">
      <c r="Q1598" s="54"/>
    </row>
    <row r="1599" spans="17:17" x14ac:dyDescent="0.6">
      <c r="Q1599" s="54"/>
    </row>
    <row r="1600" spans="17:17" x14ac:dyDescent="0.6">
      <c r="Q1600" s="54"/>
    </row>
    <row r="1601" spans="17:17" x14ac:dyDescent="0.6">
      <c r="Q1601" s="54"/>
    </row>
    <row r="1602" spans="17:17" x14ac:dyDescent="0.6">
      <c r="Q1602" s="54"/>
    </row>
    <row r="1603" spans="17:17" x14ac:dyDescent="0.6">
      <c r="Q1603" s="54"/>
    </row>
    <row r="1604" spans="17:17" x14ac:dyDescent="0.6">
      <c r="Q1604" s="54"/>
    </row>
    <row r="1605" spans="17:17" x14ac:dyDescent="0.6">
      <c r="Q1605" s="54"/>
    </row>
    <row r="1606" spans="17:17" x14ac:dyDescent="0.6">
      <c r="Q1606" s="54"/>
    </row>
    <row r="1607" spans="17:17" x14ac:dyDescent="0.6">
      <c r="Q1607" s="54"/>
    </row>
    <row r="1608" spans="17:17" x14ac:dyDescent="0.6">
      <c r="Q1608" s="54"/>
    </row>
    <row r="1609" spans="17:17" x14ac:dyDescent="0.6">
      <c r="Q1609" s="54"/>
    </row>
    <row r="1610" spans="17:17" x14ac:dyDescent="0.6">
      <c r="Q1610" s="54"/>
    </row>
    <row r="1611" spans="17:17" x14ac:dyDescent="0.6">
      <c r="Q1611" s="54"/>
    </row>
    <row r="1612" spans="17:17" x14ac:dyDescent="0.6">
      <c r="Q1612" s="54"/>
    </row>
    <row r="1613" spans="17:17" x14ac:dyDescent="0.6">
      <c r="Q1613" s="54"/>
    </row>
    <row r="1614" spans="17:17" x14ac:dyDescent="0.6">
      <c r="Q1614" s="54"/>
    </row>
    <row r="1615" spans="17:17" x14ac:dyDescent="0.6">
      <c r="Q1615" s="54"/>
    </row>
    <row r="1616" spans="17:17" x14ac:dyDescent="0.6">
      <c r="Q1616" s="54"/>
    </row>
    <row r="1617" spans="17:17" x14ac:dyDescent="0.6">
      <c r="Q1617" s="54"/>
    </row>
    <row r="1618" spans="17:17" x14ac:dyDescent="0.6">
      <c r="Q1618" s="54"/>
    </row>
    <row r="1619" spans="17:17" x14ac:dyDescent="0.6">
      <c r="Q1619" s="54"/>
    </row>
    <row r="1620" spans="17:17" x14ac:dyDescent="0.6">
      <c r="Q1620" s="54"/>
    </row>
    <row r="1621" spans="17:17" x14ac:dyDescent="0.6">
      <c r="Q1621" s="54"/>
    </row>
    <row r="1622" spans="17:17" x14ac:dyDescent="0.6">
      <c r="Q1622" s="54"/>
    </row>
    <row r="1623" spans="17:17" x14ac:dyDescent="0.6">
      <c r="Q1623" s="54"/>
    </row>
    <row r="1624" spans="17:17" x14ac:dyDescent="0.6">
      <c r="Q1624" s="54"/>
    </row>
    <row r="1625" spans="17:17" x14ac:dyDescent="0.6">
      <c r="Q1625" s="54"/>
    </row>
    <row r="1626" spans="17:17" x14ac:dyDescent="0.6">
      <c r="Q1626" s="54"/>
    </row>
    <row r="1627" spans="17:17" x14ac:dyDescent="0.6">
      <c r="Q1627" s="54"/>
    </row>
    <row r="1628" spans="17:17" x14ac:dyDescent="0.6">
      <c r="Q1628" s="54"/>
    </row>
    <row r="1629" spans="17:17" x14ac:dyDescent="0.6">
      <c r="Q1629" s="54"/>
    </row>
    <row r="1630" spans="17:17" x14ac:dyDescent="0.6">
      <c r="Q1630" s="54"/>
    </row>
    <row r="1631" spans="17:17" x14ac:dyDescent="0.6">
      <c r="Q1631" s="54"/>
    </row>
    <row r="1632" spans="17:17" x14ac:dyDescent="0.6">
      <c r="Q1632" s="54"/>
    </row>
    <row r="1633" spans="17:17" x14ac:dyDescent="0.6">
      <c r="Q1633" s="54"/>
    </row>
    <row r="1634" spans="17:17" x14ac:dyDescent="0.6">
      <c r="Q1634" s="54"/>
    </row>
    <row r="1635" spans="17:17" x14ac:dyDescent="0.6">
      <c r="Q1635" s="54"/>
    </row>
    <row r="1636" spans="17:17" x14ac:dyDescent="0.6">
      <c r="Q1636" s="54"/>
    </row>
    <row r="1637" spans="17:17" x14ac:dyDescent="0.6">
      <c r="Q1637" s="54"/>
    </row>
    <row r="1638" spans="17:17" x14ac:dyDescent="0.6">
      <c r="Q1638" s="54"/>
    </row>
    <row r="1639" spans="17:17" x14ac:dyDescent="0.6">
      <c r="Q1639" s="54"/>
    </row>
    <row r="1640" spans="17:17" x14ac:dyDescent="0.6">
      <c r="Q1640" s="54"/>
    </row>
    <row r="1641" spans="17:17" x14ac:dyDescent="0.6">
      <c r="Q1641" s="54"/>
    </row>
    <row r="1642" spans="17:17" x14ac:dyDescent="0.6">
      <c r="Q1642" s="54"/>
    </row>
    <row r="1643" spans="17:17" x14ac:dyDescent="0.6">
      <c r="Q1643" s="54"/>
    </row>
    <row r="1644" spans="17:17" x14ac:dyDescent="0.6">
      <c r="Q1644" s="54"/>
    </row>
    <row r="1645" spans="17:17" x14ac:dyDescent="0.6">
      <c r="Q1645" s="54"/>
    </row>
    <row r="1646" spans="17:17" x14ac:dyDescent="0.6">
      <c r="Q1646" s="54"/>
    </row>
    <row r="1647" spans="17:17" x14ac:dyDescent="0.6">
      <c r="Q1647" s="54"/>
    </row>
    <row r="1648" spans="17:17" x14ac:dyDescent="0.6">
      <c r="Q1648" s="54"/>
    </row>
    <row r="1649" spans="17:17" x14ac:dyDescent="0.6">
      <c r="Q1649" s="54"/>
    </row>
    <row r="1650" spans="17:17" x14ac:dyDescent="0.6">
      <c r="Q1650" s="54"/>
    </row>
    <row r="1651" spans="17:17" x14ac:dyDescent="0.6">
      <c r="Q1651" s="54"/>
    </row>
    <row r="1652" spans="17:17" x14ac:dyDescent="0.6">
      <c r="Q1652" s="54"/>
    </row>
    <row r="1653" spans="17:17" x14ac:dyDescent="0.6">
      <c r="Q1653" s="54"/>
    </row>
    <row r="1654" spans="17:17" x14ac:dyDescent="0.6">
      <c r="Q1654" s="54"/>
    </row>
    <row r="1655" spans="17:17" x14ac:dyDescent="0.6">
      <c r="Q1655" s="54"/>
    </row>
    <row r="1656" spans="17:17" x14ac:dyDescent="0.6">
      <c r="Q1656" s="54"/>
    </row>
    <row r="1657" spans="17:17" x14ac:dyDescent="0.6">
      <c r="Q1657" s="54"/>
    </row>
    <row r="1658" spans="17:17" x14ac:dyDescent="0.6">
      <c r="Q1658" s="54"/>
    </row>
    <row r="1659" spans="17:17" x14ac:dyDescent="0.6">
      <c r="Q1659" s="54"/>
    </row>
    <row r="1660" spans="17:17" x14ac:dyDescent="0.6">
      <c r="Q1660" s="54"/>
    </row>
    <row r="1661" spans="17:17" x14ac:dyDescent="0.6">
      <c r="Q1661" s="54"/>
    </row>
    <row r="1662" spans="17:17" x14ac:dyDescent="0.6">
      <c r="Q1662" s="54"/>
    </row>
    <row r="1663" spans="17:17" x14ac:dyDescent="0.6">
      <c r="Q1663" s="54"/>
    </row>
    <row r="1664" spans="17:17" x14ac:dyDescent="0.6">
      <c r="Q1664" s="54"/>
    </row>
    <row r="1665" spans="17:17" x14ac:dyDescent="0.6">
      <c r="Q1665" s="54"/>
    </row>
    <row r="1666" spans="17:17" x14ac:dyDescent="0.6">
      <c r="Q1666" s="54"/>
    </row>
    <row r="1667" spans="17:17" x14ac:dyDescent="0.6">
      <c r="Q1667" s="54"/>
    </row>
    <row r="1668" spans="17:17" x14ac:dyDescent="0.6">
      <c r="Q1668" s="54"/>
    </row>
    <row r="1669" spans="17:17" x14ac:dyDescent="0.6">
      <c r="Q1669" s="54"/>
    </row>
    <row r="1670" spans="17:17" x14ac:dyDescent="0.6">
      <c r="Q1670" s="54"/>
    </row>
    <row r="1671" spans="17:17" x14ac:dyDescent="0.6">
      <c r="Q1671" s="54"/>
    </row>
    <row r="1672" spans="17:17" x14ac:dyDescent="0.6">
      <c r="Q1672" s="54"/>
    </row>
    <row r="1673" spans="17:17" x14ac:dyDescent="0.6">
      <c r="Q1673" s="54"/>
    </row>
    <row r="1674" spans="17:17" x14ac:dyDescent="0.6">
      <c r="Q1674" s="54"/>
    </row>
    <row r="1675" spans="17:17" x14ac:dyDescent="0.6">
      <c r="Q1675" s="54"/>
    </row>
    <row r="1676" spans="17:17" x14ac:dyDescent="0.6">
      <c r="Q1676" s="54"/>
    </row>
    <row r="1677" spans="17:17" x14ac:dyDescent="0.6">
      <c r="Q1677" s="54"/>
    </row>
    <row r="1678" spans="17:17" x14ac:dyDescent="0.6">
      <c r="Q1678" s="54"/>
    </row>
    <row r="1679" spans="17:17" x14ac:dyDescent="0.6">
      <c r="Q1679" s="54"/>
    </row>
    <row r="1680" spans="17:17" x14ac:dyDescent="0.6">
      <c r="Q1680" s="54"/>
    </row>
    <row r="1681" spans="17:17" x14ac:dyDescent="0.6">
      <c r="Q1681" s="54"/>
    </row>
    <row r="1682" spans="17:17" x14ac:dyDescent="0.6">
      <c r="Q1682" s="54"/>
    </row>
    <row r="1683" spans="17:17" x14ac:dyDescent="0.6">
      <c r="Q1683" s="54"/>
    </row>
    <row r="1684" spans="17:17" x14ac:dyDescent="0.6">
      <c r="Q1684" s="54"/>
    </row>
    <row r="1685" spans="17:17" x14ac:dyDescent="0.6">
      <c r="Q1685" s="54"/>
    </row>
    <row r="1686" spans="17:17" x14ac:dyDescent="0.6">
      <c r="Q1686" s="54"/>
    </row>
    <row r="1687" spans="17:17" x14ac:dyDescent="0.6">
      <c r="Q1687" s="54"/>
    </row>
    <row r="1688" spans="17:17" x14ac:dyDescent="0.6">
      <c r="Q1688" s="54"/>
    </row>
    <row r="1689" spans="17:17" x14ac:dyDescent="0.6">
      <c r="Q1689" s="54"/>
    </row>
    <row r="1690" spans="17:17" x14ac:dyDescent="0.6">
      <c r="Q1690" s="54"/>
    </row>
    <row r="1691" spans="17:17" x14ac:dyDescent="0.6">
      <c r="Q1691" s="54"/>
    </row>
    <row r="1692" spans="17:17" x14ac:dyDescent="0.6">
      <c r="Q1692" s="54"/>
    </row>
    <row r="1693" spans="17:17" x14ac:dyDescent="0.6">
      <c r="Q1693" s="54"/>
    </row>
    <row r="1694" spans="17:17" x14ac:dyDescent="0.6">
      <c r="Q1694" s="54"/>
    </row>
    <row r="1695" spans="17:17" x14ac:dyDescent="0.6">
      <c r="Q1695" s="54"/>
    </row>
    <row r="1696" spans="17:17" x14ac:dyDescent="0.6">
      <c r="Q1696" s="54"/>
    </row>
    <row r="1697" spans="17:17" x14ac:dyDescent="0.6">
      <c r="Q1697" s="54"/>
    </row>
    <row r="1698" spans="17:17" x14ac:dyDescent="0.6">
      <c r="Q1698" s="54"/>
    </row>
    <row r="1699" spans="17:17" x14ac:dyDescent="0.6">
      <c r="Q1699" s="54"/>
    </row>
    <row r="1700" spans="17:17" x14ac:dyDescent="0.6">
      <c r="Q1700" s="54"/>
    </row>
    <row r="1701" spans="17:17" x14ac:dyDescent="0.6">
      <c r="Q1701" s="54"/>
    </row>
    <row r="1702" spans="17:17" x14ac:dyDescent="0.6">
      <c r="Q1702" s="54"/>
    </row>
    <row r="1703" spans="17:17" x14ac:dyDescent="0.6">
      <c r="Q1703" s="54"/>
    </row>
    <row r="1704" spans="17:17" x14ac:dyDescent="0.6">
      <c r="Q1704" s="54"/>
    </row>
    <row r="1705" spans="17:17" x14ac:dyDescent="0.6">
      <c r="Q1705" s="54"/>
    </row>
    <row r="1706" spans="17:17" x14ac:dyDescent="0.6">
      <c r="Q1706" s="54"/>
    </row>
    <row r="1707" spans="17:17" x14ac:dyDescent="0.6">
      <c r="Q1707" s="54"/>
    </row>
    <row r="1708" spans="17:17" x14ac:dyDescent="0.6">
      <c r="Q1708" s="54"/>
    </row>
    <row r="1709" spans="17:17" x14ac:dyDescent="0.6">
      <c r="Q1709" s="54"/>
    </row>
    <row r="1710" spans="17:17" x14ac:dyDescent="0.6">
      <c r="Q1710" s="54"/>
    </row>
    <row r="1711" spans="17:17" x14ac:dyDescent="0.6">
      <c r="Q1711" s="54"/>
    </row>
    <row r="1712" spans="17:17" x14ac:dyDescent="0.6">
      <c r="Q1712" s="54"/>
    </row>
    <row r="1713" spans="17:17" x14ac:dyDescent="0.6">
      <c r="Q1713" s="54"/>
    </row>
    <row r="1714" spans="17:17" x14ac:dyDescent="0.6">
      <c r="Q1714" s="54"/>
    </row>
    <row r="1715" spans="17:17" x14ac:dyDescent="0.6">
      <c r="Q1715" s="54"/>
    </row>
    <row r="1716" spans="17:17" x14ac:dyDescent="0.6">
      <c r="Q1716" s="54"/>
    </row>
    <row r="1717" spans="17:17" x14ac:dyDescent="0.6">
      <c r="Q1717" s="54"/>
    </row>
    <row r="1718" spans="17:17" x14ac:dyDescent="0.6">
      <c r="Q1718" s="54"/>
    </row>
    <row r="1719" spans="17:17" x14ac:dyDescent="0.6">
      <c r="Q1719" s="54"/>
    </row>
    <row r="1720" spans="17:17" x14ac:dyDescent="0.6">
      <c r="Q1720" s="54"/>
    </row>
    <row r="1721" spans="17:17" x14ac:dyDescent="0.6">
      <c r="Q1721" s="54"/>
    </row>
    <row r="1722" spans="17:17" x14ac:dyDescent="0.6">
      <c r="Q1722" s="54"/>
    </row>
    <row r="1723" spans="17:17" x14ac:dyDescent="0.6">
      <c r="Q1723" s="54"/>
    </row>
    <row r="1724" spans="17:17" x14ac:dyDescent="0.6">
      <c r="Q1724" s="54"/>
    </row>
    <row r="1725" spans="17:17" x14ac:dyDescent="0.6">
      <c r="Q1725" s="54"/>
    </row>
    <row r="1726" spans="17:17" x14ac:dyDescent="0.6">
      <c r="Q1726" s="54"/>
    </row>
    <row r="1727" spans="17:17" x14ac:dyDescent="0.6">
      <c r="Q1727" s="54"/>
    </row>
    <row r="1728" spans="17:17" x14ac:dyDescent="0.6">
      <c r="Q1728" s="54"/>
    </row>
    <row r="1729" spans="17:17" x14ac:dyDescent="0.6">
      <c r="Q1729" s="54"/>
    </row>
    <row r="1730" spans="17:17" x14ac:dyDescent="0.6">
      <c r="Q1730" s="54"/>
    </row>
    <row r="1731" spans="17:17" x14ac:dyDescent="0.6">
      <c r="Q1731" s="54"/>
    </row>
    <row r="1732" spans="17:17" x14ac:dyDescent="0.6">
      <c r="Q1732" s="54"/>
    </row>
    <row r="1733" spans="17:17" x14ac:dyDescent="0.6">
      <c r="Q1733" s="54"/>
    </row>
    <row r="1734" spans="17:17" x14ac:dyDescent="0.6">
      <c r="Q1734" s="54"/>
    </row>
    <row r="1735" spans="17:17" x14ac:dyDescent="0.6">
      <c r="Q1735" s="54"/>
    </row>
    <row r="1736" spans="17:17" x14ac:dyDescent="0.6">
      <c r="Q1736" s="54"/>
    </row>
    <row r="1737" spans="17:17" x14ac:dyDescent="0.6">
      <c r="Q1737" s="54"/>
    </row>
    <row r="1738" spans="17:17" x14ac:dyDescent="0.6">
      <c r="Q1738" s="54"/>
    </row>
    <row r="1739" spans="17:17" x14ac:dyDescent="0.6">
      <c r="Q1739" s="54"/>
    </row>
    <row r="1740" spans="17:17" x14ac:dyDescent="0.6">
      <c r="Q1740" s="54"/>
    </row>
    <row r="1741" spans="17:17" x14ac:dyDescent="0.6">
      <c r="Q1741" s="54"/>
    </row>
    <row r="1742" spans="17:17" x14ac:dyDescent="0.6">
      <c r="Q1742" s="54"/>
    </row>
    <row r="1743" spans="17:17" x14ac:dyDescent="0.6">
      <c r="Q1743" s="54"/>
    </row>
    <row r="1744" spans="17:17" x14ac:dyDescent="0.6">
      <c r="Q1744" s="54"/>
    </row>
    <row r="1745" spans="17:17" x14ac:dyDescent="0.6">
      <c r="Q1745" s="54"/>
    </row>
    <row r="1746" spans="17:17" x14ac:dyDescent="0.6">
      <c r="Q1746" s="54"/>
    </row>
    <row r="1747" spans="17:17" x14ac:dyDescent="0.6">
      <c r="Q1747" s="54"/>
    </row>
    <row r="1748" spans="17:17" x14ac:dyDescent="0.6">
      <c r="Q1748" s="54"/>
    </row>
    <row r="1749" spans="17:17" x14ac:dyDescent="0.6">
      <c r="Q1749" s="54"/>
    </row>
    <row r="1750" spans="17:17" x14ac:dyDescent="0.6">
      <c r="Q1750" s="54"/>
    </row>
    <row r="1751" spans="17:17" x14ac:dyDescent="0.6">
      <c r="Q1751" s="54"/>
    </row>
    <row r="1752" spans="17:17" x14ac:dyDescent="0.6">
      <c r="Q1752" s="54"/>
    </row>
    <row r="1753" spans="17:17" x14ac:dyDescent="0.6">
      <c r="Q1753" s="54"/>
    </row>
    <row r="1754" spans="17:17" x14ac:dyDescent="0.6">
      <c r="Q1754" s="54"/>
    </row>
    <row r="1755" spans="17:17" x14ac:dyDescent="0.6">
      <c r="Q1755" s="54"/>
    </row>
    <row r="1756" spans="17:17" x14ac:dyDescent="0.6">
      <c r="Q1756" s="54"/>
    </row>
    <row r="1757" spans="17:17" x14ac:dyDescent="0.6">
      <c r="Q1757" s="54"/>
    </row>
    <row r="1758" spans="17:17" x14ac:dyDescent="0.6">
      <c r="Q1758" s="54"/>
    </row>
    <row r="1759" spans="17:17" x14ac:dyDescent="0.6">
      <c r="Q1759" s="54"/>
    </row>
    <row r="1760" spans="17:17" x14ac:dyDescent="0.6">
      <c r="Q1760" s="54"/>
    </row>
    <row r="1761" spans="17:17" x14ac:dyDescent="0.6">
      <c r="Q1761" s="54"/>
    </row>
    <row r="1762" spans="17:17" x14ac:dyDescent="0.6">
      <c r="Q1762" s="54"/>
    </row>
    <row r="1763" spans="17:17" x14ac:dyDescent="0.6">
      <c r="Q1763" s="54"/>
    </row>
    <row r="1764" spans="17:17" x14ac:dyDescent="0.6">
      <c r="Q1764" s="54"/>
    </row>
    <row r="1765" spans="17:17" x14ac:dyDescent="0.6">
      <c r="Q1765" s="54"/>
    </row>
    <row r="1766" spans="17:17" x14ac:dyDescent="0.6">
      <c r="Q1766" s="54"/>
    </row>
    <row r="1767" spans="17:17" x14ac:dyDescent="0.6">
      <c r="Q1767" s="54"/>
    </row>
    <row r="1768" spans="17:17" x14ac:dyDescent="0.6">
      <c r="Q1768" s="54"/>
    </row>
    <row r="1769" spans="17:17" x14ac:dyDescent="0.6">
      <c r="Q1769" s="54"/>
    </row>
    <row r="1770" spans="17:17" x14ac:dyDescent="0.6">
      <c r="Q1770" s="54"/>
    </row>
    <row r="1771" spans="17:17" x14ac:dyDescent="0.6">
      <c r="Q1771" s="54"/>
    </row>
    <row r="1772" spans="17:17" x14ac:dyDescent="0.6">
      <c r="Q1772" s="54"/>
    </row>
    <row r="1773" spans="17:17" x14ac:dyDescent="0.6">
      <c r="Q1773" s="54"/>
    </row>
    <row r="1774" spans="17:17" x14ac:dyDescent="0.6">
      <c r="Q1774" s="54"/>
    </row>
    <row r="1775" spans="17:17" x14ac:dyDescent="0.6">
      <c r="Q1775" s="54"/>
    </row>
    <row r="1776" spans="17:17" x14ac:dyDescent="0.6">
      <c r="Q1776" s="54"/>
    </row>
    <row r="1777" spans="17:17" x14ac:dyDescent="0.6">
      <c r="Q1777" s="54"/>
    </row>
    <row r="1778" spans="17:17" x14ac:dyDescent="0.6">
      <c r="Q1778" s="54"/>
    </row>
    <row r="1779" spans="17:17" x14ac:dyDescent="0.6">
      <c r="Q1779" s="54"/>
    </row>
    <row r="1780" spans="17:17" x14ac:dyDescent="0.6">
      <c r="Q1780" s="54"/>
    </row>
    <row r="1781" spans="17:17" x14ac:dyDescent="0.6">
      <c r="Q1781" s="54"/>
    </row>
    <row r="1782" spans="17:17" x14ac:dyDescent="0.6">
      <c r="Q1782" s="54"/>
    </row>
    <row r="1783" spans="17:17" x14ac:dyDescent="0.6">
      <c r="Q1783" s="54"/>
    </row>
    <row r="1784" spans="17:17" x14ac:dyDescent="0.6">
      <c r="Q1784" s="54"/>
    </row>
    <row r="1785" spans="17:17" x14ac:dyDescent="0.6">
      <c r="Q1785" s="54"/>
    </row>
    <row r="1786" spans="17:17" x14ac:dyDescent="0.6">
      <c r="Q1786" s="54"/>
    </row>
    <row r="1787" spans="17:17" x14ac:dyDescent="0.6">
      <c r="Q1787" s="54"/>
    </row>
    <row r="1788" spans="17:17" x14ac:dyDescent="0.6">
      <c r="Q1788" s="54"/>
    </row>
    <row r="1789" spans="17:17" x14ac:dyDescent="0.6">
      <c r="Q1789" s="54"/>
    </row>
    <row r="1790" spans="17:17" x14ac:dyDescent="0.6">
      <c r="Q1790" s="54"/>
    </row>
    <row r="1791" spans="17:17" x14ac:dyDescent="0.6">
      <c r="Q1791" s="54"/>
    </row>
    <row r="1792" spans="17:17" x14ac:dyDescent="0.6">
      <c r="Q1792" s="54"/>
    </row>
    <row r="1793" spans="17:17" x14ac:dyDescent="0.6">
      <c r="Q1793" s="54"/>
    </row>
    <row r="1794" spans="17:17" x14ac:dyDescent="0.6">
      <c r="Q1794" s="54"/>
    </row>
    <row r="1795" spans="17:17" x14ac:dyDescent="0.6">
      <c r="Q1795" s="54"/>
    </row>
    <row r="1796" spans="17:17" x14ac:dyDescent="0.6">
      <c r="Q1796" s="54"/>
    </row>
    <row r="1797" spans="17:17" x14ac:dyDescent="0.6">
      <c r="Q1797" s="54"/>
    </row>
    <row r="1798" spans="17:17" x14ac:dyDescent="0.6">
      <c r="Q1798" s="54"/>
    </row>
    <row r="1799" spans="17:17" x14ac:dyDescent="0.6">
      <c r="Q1799" s="54"/>
    </row>
    <row r="1800" spans="17:17" x14ac:dyDescent="0.6">
      <c r="Q1800" s="54"/>
    </row>
    <row r="1801" spans="17:17" x14ac:dyDescent="0.6">
      <c r="Q1801" s="54"/>
    </row>
    <row r="1802" spans="17:17" x14ac:dyDescent="0.6">
      <c r="Q1802" s="54"/>
    </row>
    <row r="1803" spans="17:17" x14ac:dyDescent="0.6">
      <c r="Q1803" s="54"/>
    </row>
    <row r="1804" spans="17:17" x14ac:dyDescent="0.6">
      <c r="Q1804" s="54"/>
    </row>
    <row r="1805" spans="17:17" x14ac:dyDescent="0.6">
      <c r="Q1805" s="54"/>
    </row>
    <row r="1806" spans="17:17" x14ac:dyDescent="0.6">
      <c r="Q1806" s="54"/>
    </row>
    <row r="1807" spans="17:17" x14ac:dyDescent="0.6">
      <c r="Q1807" s="54"/>
    </row>
    <row r="1808" spans="17:17" x14ac:dyDescent="0.6">
      <c r="Q1808" s="54"/>
    </row>
    <row r="1809" spans="17:17" x14ac:dyDescent="0.6">
      <c r="Q1809" s="54"/>
    </row>
    <row r="1810" spans="17:17" x14ac:dyDescent="0.6">
      <c r="Q1810" s="54"/>
    </row>
    <row r="1811" spans="17:17" x14ac:dyDescent="0.6">
      <c r="Q1811" s="54"/>
    </row>
    <row r="1812" spans="17:17" x14ac:dyDescent="0.6">
      <c r="Q1812" s="54"/>
    </row>
    <row r="1813" spans="17:17" x14ac:dyDescent="0.6">
      <c r="Q1813" s="54"/>
    </row>
    <row r="1814" spans="17:17" x14ac:dyDescent="0.6">
      <c r="Q1814" s="54"/>
    </row>
    <row r="1815" spans="17:17" x14ac:dyDescent="0.6">
      <c r="Q1815" s="54"/>
    </row>
    <row r="1816" spans="17:17" x14ac:dyDescent="0.6">
      <c r="Q1816" s="54"/>
    </row>
    <row r="1817" spans="17:17" x14ac:dyDescent="0.6">
      <c r="Q1817" s="54"/>
    </row>
    <row r="1818" spans="17:17" x14ac:dyDescent="0.6">
      <c r="Q1818" s="54"/>
    </row>
    <row r="1819" spans="17:17" x14ac:dyDescent="0.6">
      <c r="Q1819" s="54"/>
    </row>
    <row r="1820" spans="17:17" x14ac:dyDescent="0.6">
      <c r="Q1820" s="54"/>
    </row>
    <row r="1821" spans="17:17" x14ac:dyDescent="0.6">
      <c r="Q1821" s="54"/>
    </row>
    <row r="1822" spans="17:17" x14ac:dyDescent="0.6">
      <c r="Q1822" s="54"/>
    </row>
    <row r="1823" spans="17:17" x14ac:dyDescent="0.6">
      <c r="Q1823" s="54"/>
    </row>
    <row r="1824" spans="17:17" x14ac:dyDescent="0.6">
      <c r="Q1824" s="54"/>
    </row>
    <row r="1825" spans="17:17" x14ac:dyDescent="0.6">
      <c r="Q1825" s="54"/>
    </row>
    <row r="1826" spans="17:17" x14ac:dyDescent="0.6">
      <c r="Q1826" s="54"/>
    </row>
    <row r="1827" spans="17:17" x14ac:dyDescent="0.6">
      <c r="Q1827" s="54"/>
    </row>
    <row r="1828" spans="17:17" x14ac:dyDescent="0.6">
      <c r="Q1828" s="54"/>
    </row>
    <row r="1829" spans="17:17" x14ac:dyDescent="0.6">
      <c r="Q1829" s="54"/>
    </row>
    <row r="1830" spans="17:17" x14ac:dyDescent="0.6">
      <c r="Q1830" s="54"/>
    </row>
    <row r="1831" spans="17:17" x14ac:dyDescent="0.6">
      <c r="Q1831" s="54"/>
    </row>
    <row r="1832" spans="17:17" x14ac:dyDescent="0.6">
      <c r="Q1832" s="54"/>
    </row>
    <row r="1833" spans="17:17" x14ac:dyDescent="0.6">
      <c r="Q1833" s="54"/>
    </row>
    <row r="1834" spans="17:17" x14ac:dyDescent="0.6">
      <c r="Q1834" s="54"/>
    </row>
    <row r="1835" spans="17:17" x14ac:dyDescent="0.6">
      <c r="Q1835" s="54"/>
    </row>
    <row r="1836" spans="17:17" x14ac:dyDescent="0.6">
      <c r="Q1836" s="54"/>
    </row>
    <row r="1837" spans="17:17" x14ac:dyDescent="0.6">
      <c r="Q1837" s="54"/>
    </row>
    <row r="1838" spans="17:17" x14ac:dyDescent="0.6">
      <c r="Q1838" s="54"/>
    </row>
    <row r="1839" spans="17:17" x14ac:dyDescent="0.6">
      <c r="Q1839" s="54"/>
    </row>
    <row r="1840" spans="17:17" x14ac:dyDescent="0.6">
      <c r="Q1840" s="54"/>
    </row>
    <row r="1841" spans="17:17" x14ac:dyDescent="0.6">
      <c r="Q1841" s="54"/>
    </row>
    <row r="1842" spans="17:17" x14ac:dyDescent="0.6">
      <c r="Q1842" s="54"/>
    </row>
    <row r="1843" spans="17:17" x14ac:dyDescent="0.6">
      <c r="Q1843" s="54"/>
    </row>
    <row r="1844" spans="17:17" x14ac:dyDescent="0.6">
      <c r="Q1844" s="54"/>
    </row>
    <row r="1845" spans="17:17" x14ac:dyDescent="0.6">
      <c r="Q1845" s="54"/>
    </row>
    <row r="1846" spans="17:17" x14ac:dyDescent="0.6">
      <c r="Q1846" s="54"/>
    </row>
    <row r="1847" spans="17:17" x14ac:dyDescent="0.6">
      <c r="Q1847" s="54"/>
    </row>
    <row r="1848" spans="17:17" x14ac:dyDescent="0.6">
      <c r="Q1848" s="54"/>
    </row>
    <row r="1849" spans="17:17" x14ac:dyDescent="0.6">
      <c r="Q1849" s="54"/>
    </row>
    <row r="1850" spans="17:17" x14ac:dyDescent="0.6">
      <c r="Q1850" s="54"/>
    </row>
    <row r="1851" spans="17:17" x14ac:dyDescent="0.6">
      <c r="Q1851" s="54"/>
    </row>
    <row r="1852" spans="17:17" x14ac:dyDescent="0.6">
      <c r="Q1852" s="54"/>
    </row>
    <row r="1853" spans="17:17" x14ac:dyDescent="0.6">
      <c r="Q1853" s="54"/>
    </row>
    <row r="1854" spans="17:17" x14ac:dyDescent="0.6">
      <c r="Q1854" s="54"/>
    </row>
    <row r="1855" spans="17:17" x14ac:dyDescent="0.6">
      <c r="Q1855" s="54"/>
    </row>
    <row r="1856" spans="17:17" x14ac:dyDescent="0.6">
      <c r="Q1856" s="54"/>
    </row>
    <row r="1857" spans="17:17" x14ac:dyDescent="0.6">
      <c r="Q1857" s="54"/>
    </row>
    <row r="1858" spans="17:17" x14ac:dyDescent="0.6">
      <c r="Q1858" s="54"/>
    </row>
    <row r="1859" spans="17:17" x14ac:dyDescent="0.6">
      <c r="Q1859" s="54"/>
    </row>
    <row r="1860" spans="17:17" x14ac:dyDescent="0.6">
      <c r="Q1860" s="54"/>
    </row>
    <row r="1861" spans="17:17" x14ac:dyDescent="0.6">
      <c r="Q1861" s="54"/>
    </row>
    <row r="1862" spans="17:17" x14ac:dyDescent="0.6">
      <c r="Q1862" s="54"/>
    </row>
    <row r="1863" spans="17:17" x14ac:dyDescent="0.6">
      <c r="Q1863" s="54"/>
    </row>
    <row r="1864" spans="17:17" x14ac:dyDescent="0.6">
      <c r="Q1864" s="54"/>
    </row>
  </sheetData>
  <sheetProtection password="CD6B" sheet="1" objects="1" scenarios="1"/>
  <sortState ref="Q2:R1131">
    <sortCondition ref="Q2:Q113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10</si0m>
    <onug xmlns="452439dc-d2bc-4bec-90a2-44dc5251c35f">แบบรายงานข้อมูลลูกหนี้ที่ขอความช่วยเหลือตามมาตรการ Soft loan เผยแพร่ 6 พ.ย. 63: มีผลบังคับใช้ ต.ค. 63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>1. แบบรายงานข้อมูลลูกหนี้ที่ขอความช่วยเหลือตามมาตรการ Soft loan ของ ธปท. วันที่เผยแพร่ 6 พ.ย. 63 : วันที่มีผลบังคับใช้ ต.ค. 63</cb9i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966ED-B903-4BE2-B258-559EF62615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52439dc-d2bc-4bec-90a2-44dc5251c35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56C2C4-9327-48BA-B630-694559D4D3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B2 สรุป</vt:lpstr>
      <vt:lpstr>ข้อมูลประกอบรายงานสรุป</vt:lpstr>
      <vt:lpstr>คำอธิบาย B2.1 และ B2.2</vt:lpstr>
      <vt:lpstr>B2.1 รายละเอียดลูกหนี้</vt:lpstr>
      <vt:lpstr>B2.2 รายละเอียดผู้กู้ร่วมอื่น</vt:lpstr>
      <vt:lpstr>Master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dcterms:created xsi:type="dcterms:W3CDTF">2020-04-03T07:38:07Z</dcterms:created>
  <dcterms:modified xsi:type="dcterms:W3CDTF">2020-11-06T03:25:22Z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0x0101009DBB12CD3C91B74391684DC57827BCDB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</Properties>
</file>