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nats\AppData\Local\Microsoft\Windows\Temporary Internet Files\Content.Outlook\T83Z3Z5Z\"/>
    </mc:Choice>
  </mc:AlternateContent>
  <workbookProtection workbookPassword="9C31" lockStructure="1"/>
  <bookViews>
    <workbookView xWindow="0" yWindow="0" windowWidth="19200" windowHeight="6285" activeTab="1"/>
  </bookViews>
  <sheets>
    <sheet name="คำแนะนำ" sheetId="8" r:id="rId1"/>
    <sheet name="รายงานสรุปรายชื่อตัวแทน" sheetId="6" r:id="rId2"/>
    <sheet name="คำอธิบายรายงาน" sheetId="3" r:id="rId3"/>
    <sheet name="Slide Master" sheetId="9" state="hidden" r:id="rId4"/>
  </sheets>
  <externalReferences>
    <externalReference r:id="rId5"/>
    <externalReference r:id="rId6"/>
    <externalReference r:id="rId7"/>
  </externalReferences>
  <definedNames>
    <definedName name="accountnumber">'Slide Master'!$F$31:$F$42</definedName>
    <definedName name="agenttype">'Slide Master'!$Q$2:$Q$3</definedName>
    <definedName name="ChristianList">[1]Master!$H$2:$H$13</definedName>
    <definedName name="HalfIndex">#REF!</definedName>
    <definedName name="HalfMonthDescription">#REF!</definedName>
    <definedName name="HalfTab">#REF!</definedName>
    <definedName name="halfyear">'Slide Master'!$A$26:$A$27</definedName>
    <definedName name="HalfYearColumn">#REF!</definedName>
    <definedName name="HalfYearStart">#REF!</definedName>
    <definedName name="Map_IP_Id">[2]MapIP!$A$2:$C$142</definedName>
    <definedName name="MonthThaiList">[1]Master!$A$2:$A$13</definedName>
    <definedName name="path_view">OFFSET([3]View!$M$9,0,0,COUNTA([3]View!$D:$D)-1,1)</definedName>
    <definedName name="_xlnm.Print_Area" localSheetId="2">คำอธิบายรายงาน!$A$1:$B$30</definedName>
    <definedName name="_xlnm.Print_Area" localSheetId="1">รายงานสรุปรายชื่อตัวแทน!$A$1:$G$27</definedName>
    <definedName name="Provider_NM">'Slide Master'!$J$2:$K$7</definedName>
    <definedName name="providercode">'Slide Master'!$J$2:$K$7</definedName>
    <definedName name="providername" localSheetId="3">'Slide Master'!$J$2:$K$7</definedName>
    <definedName name="ProviderName">'Slide Master'!$J$2:$K$7</definedName>
    <definedName name="ProviderTab">OFFSET([1]Master!$J$2,0,0,COUNTA([1]Master!$J$1:$J$65536)-1,2)</definedName>
    <definedName name="province">'Slide Master'!$N$3:$N$79</definedName>
    <definedName name="QuaterMonthDescription">#REF!</definedName>
    <definedName name="Tab">OFFSET([3]Table!$A$1,0,0,COUNTA([3]Table!A:A),5)</definedName>
    <definedName name="TypeOfAccount">[1]Master!$A$31:$A$33</definedName>
    <definedName name="TypeOfBank">#REF!</definedName>
  </definedNames>
  <calcPr calcId="152511"/>
</workbook>
</file>

<file path=xl/calcChain.xml><?xml version="1.0" encoding="utf-8"?>
<calcChain xmlns="http://schemas.openxmlformats.org/spreadsheetml/2006/main">
  <c r="B3" i="6" l="1"/>
  <c r="B47" i="9" l="1"/>
  <c r="A47" i="9"/>
  <c r="B46" i="9"/>
  <c r="A46" i="9"/>
  <c r="B45" i="9"/>
  <c r="A45" i="9"/>
  <c r="B44" i="9"/>
  <c r="A44" i="9"/>
  <c r="B43" i="9"/>
  <c r="A43" i="9"/>
  <c r="B42" i="9"/>
  <c r="B41" i="9"/>
  <c r="A41" i="9"/>
  <c r="B40" i="9"/>
  <c r="A40" i="9"/>
  <c r="B39" i="9"/>
  <c r="A39" i="9"/>
  <c r="B38" i="9"/>
  <c r="A38" i="9"/>
  <c r="B37" i="9"/>
  <c r="A37" i="9"/>
  <c r="B36" i="9"/>
  <c r="A36" i="9"/>
  <c r="G27" i="9"/>
  <c r="F27" i="9"/>
  <c r="E27" i="9"/>
  <c r="D27" i="9"/>
  <c r="C27" i="9"/>
  <c r="B27" i="9"/>
  <c r="G26" i="9"/>
  <c r="F26" i="9"/>
  <c r="E26" i="9"/>
  <c r="D26" i="9"/>
  <c r="C26" i="9"/>
  <c r="B26" i="9"/>
  <c r="G18" i="9"/>
  <c r="F18" i="9"/>
  <c r="E18" i="9"/>
  <c r="G17" i="9"/>
  <c r="F17" i="9"/>
  <c r="E17" i="9"/>
  <c r="G16" i="9"/>
  <c r="F16" i="9"/>
  <c r="E16" i="9"/>
  <c r="G15" i="9"/>
  <c r="F15" i="9"/>
  <c r="E15" i="9"/>
</calcChain>
</file>

<file path=xl/sharedStrings.xml><?xml version="1.0" encoding="utf-8"?>
<sst xmlns="http://schemas.openxmlformats.org/spreadsheetml/2006/main" count="285" uniqueCount="243">
  <si>
    <t>รหัสสถาบัน</t>
  </si>
  <si>
    <t xml:space="preserve">ชื่อผู้ให้บริการ  </t>
  </si>
  <si>
    <t>ประเภทการให้บริการ</t>
  </si>
  <si>
    <t>จังหวัด</t>
  </si>
  <si>
    <t>บุคคลธรรมดา</t>
  </si>
  <si>
    <t>รายชื่อตัวแทน</t>
  </si>
  <si>
    <t>สถานที่ตั้ง</t>
  </si>
  <si>
    <t>ประเภทบัญชี</t>
  </si>
  <si>
    <t>ราย</t>
  </si>
  <si>
    <t>จำนวนจุดให้บริการ ณ สิ้นงวด</t>
  </si>
  <si>
    <t>จุด</t>
  </si>
  <si>
    <t>ประเภทตัวแทน</t>
  </si>
  <si>
    <t>ประเภทบริการที่แต่งตั้งตัวแทน</t>
  </si>
  <si>
    <t>งวด</t>
  </si>
  <si>
    <t>จำนวนตัวแทนทั้งหมด ณ วันสิ้นงวด</t>
  </si>
  <si>
    <t>ทุก 6 เดือน (ม.ค.-มิ.ย. และ ก.ค.-ธ.ค.) ข้อมูล ณ วันสิ้นงวดที่รายงาน</t>
  </si>
  <si>
    <t>กำหนดส่ง</t>
  </si>
  <si>
    <t xml:space="preserve">คำอธิบาย </t>
  </si>
  <si>
    <t>สรุปรายชื่อตัวแทน</t>
  </si>
  <si>
    <t>ภายใน 30 วันนับจากวันสิ้นงวด</t>
  </si>
  <si>
    <t>รายงานสรุปรายชื่อตัวแทน</t>
  </si>
  <si>
    <t>ชื่อรายงาน</t>
  </si>
  <si>
    <t>ความถี่ในการส่งรายงาน</t>
  </si>
  <si>
    <t>คำอธิบายรายงาน</t>
  </si>
  <si>
    <r>
      <rPr>
        <b/>
        <sz val="16"/>
        <color theme="1"/>
        <rFont val="TH SarabunPSK"/>
        <family val="2"/>
      </rPr>
      <t xml:space="preserve">"ตัวแทน" </t>
    </r>
    <r>
      <rPr>
        <sz val="16"/>
        <color theme="1"/>
        <rFont val="TH SarabunPSK"/>
        <family val="2"/>
      </rPr>
      <t>หมายความว่า บุคคลธรรมดาหรือนิติบุคคลที่ผู้ให้บริการตามบัญชี ก บัญชี ข และ
บัญชี ค แต่งตั้งให้ดำเนินการแทนในการให้บริการการชำระเงินทางอิเล็กทรอนิกส์แก่ผู้ใช้บริการ</t>
    </r>
  </si>
  <si>
    <r>
      <rPr>
        <b/>
        <sz val="16"/>
        <color theme="1"/>
        <rFont val="TH SarabunPSK"/>
        <family val="2"/>
      </rPr>
      <t xml:space="preserve">"ชื่อผู้ให้บริการ" </t>
    </r>
    <r>
      <rPr>
        <sz val="16"/>
        <color theme="1"/>
        <rFont val="TH SarabunPSK"/>
        <family val="2"/>
      </rPr>
      <t>หมายความว่า ชื่อผู้ให้บริการที่รายงานข้อมูล</t>
    </r>
  </si>
  <si>
    <r>
      <rPr>
        <b/>
        <sz val="16"/>
        <color theme="1"/>
        <rFont val="TH SarabunPSK"/>
        <family val="2"/>
      </rPr>
      <t>"งวด"</t>
    </r>
    <r>
      <rPr>
        <sz val="16"/>
        <color theme="1"/>
        <rFont val="TH SarabunPSK"/>
        <family val="2"/>
      </rPr>
      <t xml:space="preserve"> หมายความว่า งวดของข้อมูลที่รายงาน คือ ครึ่งปีแรก (ม.ค.-มิ.ย.) หรือ ครึ่งปีหลัง (ก.ค.-ธ.ค.)</t>
    </r>
  </si>
  <si>
    <r>
      <rPr>
        <b/>
        <sz val="16"/>
        <color theme="1"/>
        <rFont val="TH SarabunPSK"/>
        <family val="2"/>
      </rPr>
      <t>"จำนวนตัวแทนทั้งหมด"</t>
    </r>
    <r>
      <rPr>
        <sz val="16"/>
        <color theme="1"/>
        <rFont val="TH SarabunPSK"/>
        <family val="2"/>
      </rPr>
      <t xml:space="preserve"> หมายความว่า จำนวนตัวแทนทั้งหมดที่ผู้ให้บริการแต่งตั้งให้เป็นตัวแทน
ในการให้บริการ ณ วันสิ้นงวด</t>
    </r>
  </si>
  <si>
    <r>
      <rPr>
        <b/>
        <sz val="16"/>
        <color theme="1"/>
        <rFont val="TH SarabunPSK"/>
        <family val="2"/>
      </rPr>
      <t xml:space="preserve">"รายชื่อตัวแทน" </t>
    </r>
    <r>
      <rPr>
        <sz val="16"/>
        <color theme="1"/>
        <rFont val="TH SarabunPSK"/>
        <family val="2"/>
      </rPr>
      <t>หมายความว่า รายชื่อตัวแทนที่ได้รับการแต่งตั้งจากผู้ให้บริการ</t>
    </r>
  </si>
  <si>
    <r>
      <rPr>
        <b/>
        <sz val="16"/>
        <color theme="1"/>
        <rFont val="TH SarabunPSK"/>
        <family val="2"/>
      </rPr>
      <t xml:space="preserve">"สถานที่ตั้ง" </t>
    </r>
    <r>
      <rPr>
        <sz val="16"/>
        <color theme="1"/>
        <rFont val="TH SarabunPSK"/>
        <family val="2"/>
      </rPr>
      <t>หมายความว่า สถานที่ตั้ง (ที่อยู่) ที่ตัวแทนใช้ในการให้บริการ หากตัวแทนมีสถานที่ให้บริการหลายที่ ให้รายงานแยกทุกสถานที่เป็นรายบรรทัด</t>
    </r>
  </si>
  <si>
    <r>
      <rPr>
        <b/>
        <sz val="16"/>
        <color theme="1"/>
        <rFont val="TH SarabunPSK"/>
        <family val="2"/>
      </rPr>
      <t xml:space="preserve">"จังหวัด" </t>
    </r>
    <r>
      <rPr>
        <sz val="16"/>
        <color theme="1"/>
        <rFont val="TH SarabunPSK"/>
        <family val="2"/>
      </rPr>
      <t>หมายความว่า จังหวัดที่เป็นที่ตั้งของสถานที่หรือจุดที่ให้บริการ</t>
    </r>
  </si>
  <si>
    <r>
      <rPr>
        <b/>
        <sz val="16"/>
        <color theme="1"/>
        <rFont val="TH SarabunPSK"/>
        <family val="2"/>
      </rPr>
      <t>"ประเภท"</t>
    </r>
    <r>
      <rPr>
        <sz val="16"/>
        <color theme="1"/>
        <rFont val="TH SarabunPSK"/>
        <family val="2"/>
      </rPr>
      <t xml:space="preserve"> หมายความว่า ประเภทของตัวแทนที่ให้บริการ ได้แก่ บุคคลธรรมดา / นิติบุคคล</t>
    </r>
  </si>
  <si>
    <r>
      <rPr>
        <b/>
        <sz val="16"/>
        <color theme="1"/>
        <rFont val="TH SarabunPSK"/>
        <family val="2"/>
      </rPr>
      <t>"จำนวนจุดให้บริการ"</t>
    </r>
    <r>
      <rPr>
        <sz val="16"/>
        <color theme="1"/>
        <rFont val="TH SarabunPSK"/>
        <family val="2"/>
      </rPr>
      <t xml:space="preserve"> หมายความว่า จำนวนจุดให้บริการแก่ผู้ใช้บริการทั้งหมดของตัวแทนที่ผู้ให้บริการ
แต่งตั้ง ณ สิ้นงวด ทั้งนี้ไม่รวมถึงจุดให้บริการชั่วคราวเพื่อการดำเนินการใดเป็นการเฉพาะ</t>
    </r>
  </si>
  <si>
    <r>
      <rPr>
        <b/>
        <sz val="16"/>
        <color theme="1"/>
        <rFont val="TH SarabunPSK"/>
        <family val="2"/>
      </rPr>
      <t>"ประเภทบริการที่แต่งตั้งตัวแทน"</t>
    </r>
    <r>
      <rPr>
        <sz val="16"/>
        <color theme="1"/>
        <rFont val="TH SarabunPSK"/>
        <family val="2"/>
      </rPr>
      <t xml:space="preserve"> หมายความว่า ประเภทของบริการที่ผู้ให้บริการได้รับอนุญาต
ให้ประกอบธุรกิจแต่งตั้งตัวแทนในการให้บริการ เช่น ค(3) ค(5)</t>
    </r>
  </si>
  <si>
    <t>sheet ชื่อ "คำแนะนำ"</t>
  </si>
  <si>
    <t>เป็น sheet แนะนำวิธีการใช้งาน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</si>
  <si>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</si>
  <si>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</si>
  <si>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หลักเกณฑ์การตั้งชื่อไฟล์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</si>
  <si>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</si>
  <si>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</si>
  <si>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</si>
  <si>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</si>
  <si>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</si>
  <si>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MMDD</t>
  </si>
  <si>
    <t xml:space="preserve">เป็นค่าคงที่ </t>
  </si>
  <si>
    <t>H</t>
  </si>
  <si>
    <t>รายงานรายครึ่งปี กำหนดส่งทุก 6 เดือน</t>
  </si>
  <si>
    <t>ข้อมูลประจำครึ่งปีแรกและครึ่งปีหลัง ให้ใช้ 0630 และ 1231 (30 มิ.ย. และ 31 ธ.ค.) ตามลำดับ</t>
  </si>
  <si>
    <t>AGN.xls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</si>
  <si>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H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AGN.xls</t>
    </r>
  </si>
  <si>
    <t>ไฟล์ Excel แบบรายงานสรุปรายชื่อตัวแทน ประกอบด้วย 3 sheets คือ</t>
  </si>
  <si>
    <t>sheet ชื่อ "รายงานสรุปรายชื่อตัวแทน"</t>
  </si>
  <si>
    <t>เป็น sheet รายงานสรุปรายชื่อตัวแทนของงวดที่ต้องรายงานทุกครึ่งปี</t>
  </si>
  <si>
    <t>ปีของข้อมูลให้ใช้ปี ค.ศ. 4 หลัก เช่น 2016 เป็นต้น</t>
  </si>
  <si>
    <t>Month</t>
  </si>
  <si>
    <t>Year</t>
  </si>
  <si>
    <t>provider_code</t>
  </si>
  <si>
    <t>provider_thai_name</t>
  </si>
  <si>
    <t>มกราคม</t>
  </si>
  <si>
    <t>January</t>
  </si>
  <si>
    <t>ค.ศ. 2014</t>
  </si>
  <si>
    <t>กุมภาพันธ์</t>
  </si>
  <si>
    <t>February</t>
  </si>
  <si>
    <t>ค.ศ. 2015</t>
  </si>
  <si>
    <t>มีนาคม</t>
  </si>
  <si>
    <t>March</t>
  </si>
  <si>
    <t>ค.ศ. 2016</t>
  </si>
  <si>
    <t>เมษายน</t>
  </si>
  <si>
    <t>April</t>
  </si>
  <si>
    <t>ค.ศ. 2017</t>
  </si>
  <si>
    <t>พฤษภาคม</t>
  </si>
  <si>
    <t>May</t>
  </si>
  <si>
    <t>ค.ศ. 2018</t>
  </si>
  <si>
    <t>มิถุนายน</t>
  </si>
  <si>
    <t>June</t>
  </si>
  <si>
    <t>ค.ศ. 2019</t>
  </si>
  <si>
    <t>กรกฎาคม</t>
  </si>
  <si>
    <t>July</t>
  </si>
  <si>
    <t>ค.ศ. 2020</t>
  </si>
  <si>
    <t>สิงหาคม</t>
  </si>
  <si>
    <t>August</t>
  </si>
  <si>
    <t>ค.ศ. 2021</t>
  </si>
  <si>
    <t>กันยายน</t>
  </si>
  <si>
    <t>September</t>
  </si>
  <si>
    <t>ค.ศ. 2022</t>
  </si>
  <si>
    <t>ตุลาคม</t>
  </si>
  <si>
    <t>October</t>
  </si>
  <si>
    <t>ค.ศ. 2023</t>
  </si>
  <si>
    <t>พฤศจิกายน</t>
  </si>
  <si>
    <t>November</t>
  </si>
  <si>
    <t>ค.ศ. 2024</t>
  </si>
  <si>
    <t>ธันวาคม</t>
  </si>
  <si>
    <t>December</t>
  </si>
  <si>
    <t>ค.ศ. 2025</t>
  </si>
  <si>
    <t>ไตรมาส 1</t>
  </si>
  <si>
    <t>ม.ค. - มี.ค.</t>
  </si>
  <si>
    <t>ไตรมาส 2</t>
  </si>
  <si>
    <t>เม.ย. - มิ.ย.</t>
  </si>
  <si>
    <t>ไตรมาส 3</t>
  </si>
  <si>
    <t>ก.ค. - ก.ย.</t>
  </si>
  <si>
    <t>ไตรมาส 4</t>
  </si>
  <si>
    <t>ต.ค. - ธ.ค.</t>
  </si>
  <si>
    <t>ครึ่งปีแรก</t>
  </si>
  <si>
    <t>ม.ค. - มิ.ย.</t>
  </si>
  <si>
    <t>ครึ่งปีหลัง</t>
  </si>
  <si>
    <t>ก.ค. - ธ.ค.</t>
  </si>
  <si>
    <t>Bank</t>
  </si>
  <si>
    <t>Non-Bank</t>
  </si>
  <si>
    <t>ก</t>
  </si>
  <si>
    <t>ข (4)</t>
  </si>
  <si>
    <t>ค (6)</t>
  </si>
  <si>
    <t>ไม่มีประเภทบัญชี</t>
  </si>
  <si>
    <t>HalfYear</t>
  </si>
  <si>
    <t>MonthDetail</t>
  </si>
  <si>
    <t>ข(1)</t>
  </si>
  <si>
    <t>ข(2)</t>
  </si>
  <si>
    <t>ข(3)</t>
  </si>
  <si>
    <t>ข(4)</t>
  </si>
  <si>
    <t>ค(1)</t>
  </si>
  <si>
    <t>ค(2)</t>
  </si>
  <si>
    <t>ค(3)</t>
  </si>
  <si>
    <t>ค(4)</t>
  </si>
  <si>
    <t>ค(5)</t>
  </si>
  <si>
    <t>ค(6)</t>
  </si>
  <si>
    <t>ค.ศ.</t>
  </si>
  <si>
    <t>วิธีการป้อนข้อมูล</t>
  </si>
  <si>
    <t xml:space="preserve">1. ป้อนข้อมูลเฉพาะใน Cell  ที่เป็นสีเหลือง </t>
  </si>
  <si>
    <t>2. เลือกข้อมูลรหัสสถาบัน งวดของข้อมูล และปีของข้อมูล</t>
  </si>
  <si>
    <t>3. Sheet ใดไม่มีข้อมูลต้องรายงาน ไม่ต้องใส่ข้อมูล</t>
  </si>
  <si>
    <t>4. ห้ามแก้ไขรูปแบบและสูตรที่ปรากฎในแบบฟอร์มรายงาน</t>
  </si>
  <si>
    <t>030</t>
  </si>
  <si>
    <t>ธ. ออมสิน</t>
  </si>
  <si>
    <t>033</t>
  </si>
  <si>
    <t>ธ. อาคารสงเคราะห์</t>
  </si>
  <si>
    <t>034</t>
  </si>
  <si>
    <t>ธ. เพื่อการเกษตรและสหกรณ์การเกษตร</t>
  </si>
  <si>
    <t>035</t>
  </si>
  <si>
    <t>ธ. เพื่อการส่งออกและนำเข้าแห่งประเทศไทย</t>
  </si>
  <si>
    <t>066</t>
  </si>
  <si>
    <t>ธ. อิสลามแห่งประเทศไทย</t>
  </si>
  <si>
    <t>098</t>
  </si>
  <si>
    <t>ธ. พัฒนาวิสาหกิจขนาดกลางและขนาดย่อมแห่งประเทศไทย</t>
  </si>
  <si>
    <t xml:space="preserve">ประเภทบัญชี </t>
  </si>
  <si>
    <t>(กรณีมีมากกว่า 1 ประเภทบัญชี) 
ให้เลือกเพิ่มเติมตามประเภทบัญชีที่มีตัวแทน</t>
  </si>
  <si>
    <t>รหัสจังหวัด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</si>
  <si>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</si>
  <si>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</si>
  <si>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</si>
  <si>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</si>
  <si>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</si>
  <si>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</si>
  <si>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</si>
  <si>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</si>
  <si>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</si>
  <si>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</si>
  <si>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</si>
  <si>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</si>
  <si>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</si>
  <si>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</si>
  <si>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</si>
  <si>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</si>
  <si>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</si>
  <si>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</si>
  <si>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</si>
  <si>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</si>
  <si>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</si>
  <si>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</si>
  <si>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</si>
  <si>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</si>
  <si>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</si>
  <si>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</si>
  <si>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</si>
  <si>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</si>
  <si>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</si>
  <si>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</si>
  <si>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</si>
  <si>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</si>
  <si>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</si>
  <si>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</si>
  <si>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</si>
  <si>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</si>
  <si>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</si>
  <si>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</si>
  <si>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</si>
  <si>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</si>
  <si>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</si>
  <si>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</si>
  <si>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</si>
  <si>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</si>
  <si>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</si>
  <si>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</si>
  <si>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</si>
  <si>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</si>
  <si>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</si>
  <si>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</si>
  <si>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</si>
  <si>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</si>
  <si>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</si>
  <si>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</si>
  <si>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</si>
  <si>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</si>
  <si>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</si>
  <si>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</si>
  <si>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</si>
  <si>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</si>
  <si>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</si>
  <si>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</si>
  <si>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</si>
  <si>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</si>
  <si>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</si>
  <si>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</si>
  <si>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</si>
  <si>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</si>
  <si>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</si>
  <si>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</si>
  <si>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</si>
  <si>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</si>
  <si>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</si>
  <si>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</si>
  <si>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</si>
  <si>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</si>
  <si>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</si>
  <si>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4. สามารถเพิ่ม row สำหรับรายงาน Agent ได้ และ copy field จังหวัดได้</t>
  </si>
  <si>
    <t>นิติบุคคล</t>
  </si>
  <si>
    <r>
      <rPr>
        <b/>
        <sz val="16"/>
        <color theme="1"/>
        <rFont val="TH SarabunPSK"/>
        <family val="2"/>
      </rPr>
      <t>"รหัสสถาบัน"</t>
    </r>
    <r>
      <rPr>
        <sz val="16"/>
        <color theme="1"/>
        <rFont val="TH SarabunPSK"/>
        <family val="2"/>
      </rPr>
      <t xml:space="preserve"> หมายความว่า รหัสสถาบันของผู้ให้บริการที่รายงานข้อมูลโดยให้ใช้รหัสสถาบันตามที่ ธปท. กำหนด (กดเลือกรหัสสถาบันจาก drop-down list)</t>
    </r>
  </si>
  <si>
    <t>……..</t>
  </si>
  <si>
    <t>8. ……….</t>
  </si>
  <si>
    <t>9. ……….</t>
  </si>
  <si>
    <t>10. ……….</t>
  </si>
  <si>
    <t>1. ……….</t>
  </si>
  <si>
    <t>2. ……….</t>
  </si>
  <si>
    <t>3. ……….</t>
  </si>
  <si>
    <t>4. ……….</t>
  </si>
  <si>
    <t>5. ……….</t>
  </si>
  <si>
    <t>6. ……….</t>
  </si>
  <si>
    <t>7. ……….</t>
  </si>
  <si>
    <t xml:space="preserve">ฝนชป90-กส65005-25590823     </t>
  </si>
  <si>
    <t>...................................</t>
  </si>
  <si>
    <t>....................................</t>
  </si>
  <si>
    <r>
      <rPr>
        <b/>
        <sz val="16"/>
        <color theme="1"/>
        <rFont val="TH SarabunPSK"/>
        <family val="2"/>
      </rPr>
      <t xml:space="preserve">"ประเภทบัญชี" </t>
    </r>
    <r>
      <rPr>
        <sz val="16"/>
        <color theme="1"/>
        <rFont val="TH SarabunPSK"/>
        <family val="2"/>
      </rPr>
      <t xml:space="preserve">หมายความว่า ประเภทบัญชีของผู้ให้บริการที่ประกอบธุรกิจตามพระราชกฤษฎีกา 
ว่าด้วยการควบคุมดูแลธุรกิจบริการการชำระเงินทางอิเล็กทรอนิกส์ของสถาบันการเงินเฉพาะกิจ
(กดเลือกประเภทบัญชีจาก drop-down list) และกรณีมีมากกว่า 1 ประเภทบัญชี 
ให้เลือกเพิ่มเติมตามประเภทบัญชีที่มีตัวแทน
</t>
    </r>
  </si>
  <si>
    <r>
      <rPr>
        <b/>
        <sz val="16"/>
        <color theme="1"/>
        <rFont val="TH SarabunPSK"/>
        <family val="2"/>
      </rPr>
      <t>"ประเภทการให้บริการ"</t>
    </r>
    <r>
      <rPr>
        <sz val="16"/>
        <color theme="1"/>
        <rFont val="TH SarabunPSK"/>
        <family val="2"/>
      </rPr>
      <t xml:space="preserve"> หมายความว่า บริการที่ผู้ให้บริการประกอบธุรกิจตามพระราชกฤษฎีกา
ว่าด้วยการควบคุมดูแลธุรกิจบริการการชำระเงินทางอิเล็กทรอนิกส์ของสถาบันการเงินเฉพาะกิจ เช่น 
การโอนเงิน การรับชำระเงินแทน </t>
    </r>
  </si>
  <si>
    <t xml:space="preserve">ฝนชป90-กส65005-25590823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</si>
</sst>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Browallia New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name val="Tahoma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theme="1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indexed="57"/>
      <name val="Angsana New"/>
      <family val="1"/>
    </font>
    <font>
      <b/>
      <sz val="16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9" fillId="0" borderId="0"/>
    <xf numFmtId="0" fontId="19" fillId="0" borderId="0"/>
    <xf numFmtId="0" fontId="22" fillId="0" borderId="0"/>
    <xf numFmtId="0" fontId="2" fillId="0" borderId="0"/>
    <xf numFmtId="0" fontId="25" fillId="0" borderId="0"/>
  </cellStyleXfs>
  <cellXfs count="10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4" fillId="0" borderId="0" xfId="0" applyFont="1" applyFill="1" applyBorder="1"/>
    <xf numFmtId="0" fontId="6" fillId="0" borderId="0" xfId="1" applyFont="1"/>
    <xf numFmtId="0" fontId="7" fillId="0" borderId="0" xfId="0" applyFont="1"/>
    <xf numFmtId="0" fontId="3" fillId="3" borderId="12" xfId="1" applyFont="1" applyFill="1" applyBorder="1" applyAlignment="1">
      <alignment horizontal="left" vertical="top" indent="1"/>
    </xf>
    <xf numFmtId="0" fontId="8" fillId="0" borderId="8" xfId="1" applyFont="1" applyBorder="1" applyAlignment="1">
      <alignment horizontal="left" vertical="top" wrapText="1"/>
    </xf>
    <xf numFmtId="0" fontId="3" fillId="3" borderId="7" xfId="1" applyFont="1" applyFill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/>
    </xf>
    <xf numFmtId="0" fontId="3" fillId="3" borderId="7" xfId="1" applyFont="1" applyFill="1" applyBorder="1" applyAlignment="1">
      <alignment horizontal="left" indent="1"/>
    </xf>
    <xf numFmtId="0" fontId="3" fillId="3" borderId="13" xfId="1" applyFont="1" applyFill="1" applyBorder="1" applyAlignment="1">
      <alignment horizontal="left" vertical="top" indent="1"/>
    </xf>
    <xf numFmtId="0" fontId="3" fillId="3" borderId="13" xfId="1" applyFont="1" applyFill="1" applyBorder="1" applyAlignment="1">
      <alignment horizontal="left" indent="1"/>
    </xf>
    <xf numFmtId="0" fontId="3" fillId="3" borderId="14" xfId="1" applyFont="1" applyFill="1" applyBorder="1" applyAlignment="1">
      <alignment horizontal="left" indent="1"/>
    </xf>
    <xf numFmtId="0" fontId="8" fillId="0" borderId="9" xfId="1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10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12" fillId="0" borderId="0" xfId="1" applyFont="1"/>
    <xf numFmtId="0" fontId="12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17" fillId="0" borderId="0" xfId="1" applyFont="1" applyProtection="1">
      <protection hidden="1"/>
    </xf>
    <xf numFmtId="0" fontId="18" fillId="0" borderId="0" xfId="1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/>
    <xf numFmtId="0" fontId="21" fillId="0" borderId="0" xfId="3" applyFont="1" applyProtection="1">
      <protection hidden="1"/>
    </xf>
    <xf numFmtId="0" fontId="2" fillId="0" borderId="0" xfId="5"/>
    <xf numFmtId="0" fontId="24" fillId="6" borderId="21" xfId="3" applyFont="1" applyFill="1" applyBorder="1" applyAlignment="1" applyProtection="1">
      <protection hidden="1"/>
    </xf>
    <xf numFmtId="0" fontId="24" fillId="6" borderId="0" xfId="3" applyFont="1" applyFill="1" applyBorder="1" applyAlignment="1" applyProtection="1">
      <protection hidden="1"/>
    </xf>
    <xf numFmtId="0" fontId="24" fillId="6" borderId="22" xfId="3" applyFont="1" applyFill="1" applyBorder="1" applyAlignment="1" applyProtection="1">
      <protection hidden="1"/>
    </xf>
    <xf numFmtId="0" fontId="24" fillId="6" borderId="23" xfId="3" applyFont="1" applyFill="1" applyBorder="1" applyAlignment="1" applyProtection="1">
      <protection hidden="1"/>
    </xf>
    <xf numFmtId="0" fontId="24" fillId="6" borderId="18" xfId="3" applyFont="1" applyFill="1" applyBorder="1" applyAlignment="1" applyProtection="1">
      <protection hidden="1"/>
    </xf>
    <xf numFmtId="0" fontId="24" fillId="6" borderId="19" xfId="3" applyNumberFormat="1" applyFont="1" applyFill="1" applyBorder="1" applyAlignment="1" applyProtection="1">
      <protection hidden="1"/>
    </xf>
    <xf numFmtId="0" fontId="24" fillId="6" borderId="20" xfId="3" applyNumberFormat="1" applyFont="1" applyFill="1" applyBorder="1" applyAlignment="1" applyProtection="1">
      <protection hidden="1"/>
    </xf>
    <xf numFmtId="0" fontId="19" fillId="0" borderId="0" xfId="3" applyProtection="1">
      <protection hidden="1"/>
    </xf>
    <xf numFmtId="0" fontId="24" fillId="6" borderId="13" xfId="3" applyFont="1" applyFill="1" applyBorder="1" applyAlignment="1" applyProtection="1">
      <protection hidden="1"/>
    </xf>
    <xf numFmtId="0" fontId="24" fillId="6" borderId="0" xfId="3" applyNumberFormat="1" applyFont="1" applyFill="1" applyBorder="1" applyAlignment="1" applyProtection="1">
      <protection hidden="1"/>
    </xf>
    <xf numFmtId="0" fontId="24" fillId="6" borderId="8" xfId="3" applyNumberFormat="1" applyFont="1" applyFill="1" applyBorder="1" applyAlignment="1" applyProtection="1">
      <protection hidden="1"/>
    </xf>
    <xf numFmtId="0" fontId="24" fillId="6" borderId="24" xfId="3" applyNumberFormat="1" applyFont="1" applyFill="1" applyBorder="1" applyAlignment="1" applyProtection="1">
      <protection hidden="1"/>
    </xf>
    <xf numFmtId="0" fontId="24" fillId="6" borderId="14" xfId="3" applyFont="1" applyFill="1" applyBorder="1" applyAlignment="1" applyProtection="1">
      <protection hidden="1"/>
    </xf>
    <xf numFmtId="0" fontId="24" fillId="6" borderId="25" xfId="3" applyFont="1" applyFill="1" applyBorder="1" applyAlignment="1" applyProtection="1">
      <protection hidden="1"/>
    </xf>
    <xf numFmtId="0" fontId="24" fillId="6" borderId="9" xfId="3" applyNumberFormat="1" applyFont="1" applyFill="1" applyBorder="1" applyAlignment="1" applyProtection="1">
      <protection hidden="1"/>
    </xf>
    <xf numFmtId="0" fontId="19" fillId="0" borderId="0" xfId="3" applyNumberFormat="1" applyProtection="1">
      <protection hidden="1"/>
    </xf>
    <xf numFmtId="0" fontId="19" fillId="0" borderId="1" xfId="3" applyBorder="1" applyProtection="1">
      <protection hidden="1"/>
    </xf>
    <xf numFmtId="16" fontId="24" fillId="6" borderId="1" xfId="3" applyNumberFormat="1" applyFont="1" applyFill="1" applyBorder="1" applyAlignment="1" applyProtection="1">
      <protection hidden="1"/>
    </xf>
    <xf numFmtId="0" fontId="19" fillId="0" borderId="1" xfId="3" applyNumberFormat="1" applyBorder="1" applyProtection="1">
      <protection hidden="1"/>
    </xf>
    <xf numFmtId="0" fontId="25" fillId="0" borderId="1" xfId="6" applyBorder="1" applyProtection="1">
      <protection hidden="1"/>
    </xf>
    <xf numFmtId="0" fontId="19" fillId="0" borderId="0" xfId="1" applyFont="1" applyFill="1" applyBorder="1" applyAlignment="1" applyProtection="1">
      <alignment vertical="top" wrapText="1"/>
      <protection hidden="1"/>
    </xf>
    <xf numFmtId="0" fontId="26" fillId="0" borderId="0" xfId="3" applyFont="1" applyBorder="1" applyProtection="1">
      <protection hidden="1"/>
    </xf>
    <xf numFmtId="0" fontId="19" fillId="0" borderId="0" xfId="3" applyBorder="1" applyProtection="1">
      <protection hidden="1"/>
    </xf>
    <xf numFmtId="0" fontId="19" fillId="0" borderId="1" xfId="1" applyFont="1" applyFill="1" applyBorder="1" applyAlignment="1" applyProtection="1">
      <alignment vertical="top" wrapText="1"/>
      <protection hidden="1"/>
    </xf>
    <xf numFmtId="0" fontId="19" fillId="0" borderId="0" xfId="1" applyFont="1" applyFill="1" applyBorder="1" applyAlignment="1" applyProtection="1">
      <alignment vertical="top"/>
      <protection hidden="1"/>
    </xf>
    <xf numFmtId="0" fontId="19" fillId="7" borderId="1" xfId="3" applyFill="1" applyBorder="1" applyProtection="1"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9" fillId="0" borderId="4" xfId="3" applyFill="1" applyBorder="1" applyProtection="1">
      <protection hidden="1"/>
    </xf>
    <xf numFmtId="0" fontId="27" fillId="7" borderId="1" xfId="3" applyFont="1" applyFill="1" applyBorder="1" applyProtection="1">
      <protection hidden="1"/>
    </xf>
    <xf numFmtId="0" fontId="11" fillId="7" borderId="1" xfId="3" applyFont="1" applyFill="1" applyBorder="1" applyAlignment="1" applyProtection="1">
      <alignment vertical="center"/>
      <protection hidden="1"/>
    </xf>
    <xf numFmtId="3" fontId="11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1" applyFont="1" applyFill="1" applyProtection="1">
      <protection hidden="1"/>
    </xf>
    <xf numFmtId="49" fontId="23" fillId="5" borderId="12" xfId="4" applyNumberFormat="1" applyFont="1" applyFill="1" applyBorder="1" applyAlignment="1">
      <alignment horizontal="center"/>
    </xf>
    <xf numFmtId="49" fontId="23" fillId="5" borderId="20" xfId="4" applyNumberFormat="1" applyFont="1" applyFill="1" applyBorder="1" applyAlignment="1">
      <alignment horizontal="center"/>
    </xf>
    <xf numFmtId="49" fontId="0" fillId="0" borderId="1" xfId="0" applyNumberFormat="1" applyFill="1" applyBorder="1"/>
    <xf numFmtId="0" fontId="2" fillId="0" borderId="1" xfId="5" applyBorder="1"/>
    <xf numFmtId="0" fontId="0" fillId="8" borderId="1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/>
    <xf numFmtId="0" fontId="3" fillId="8" borderId="0" xfId="0" applyFont="1" applyFill="1"/>
    <xf numFmtId="0" fontId="0" fillId="0" borderId="0" xfId="0" applyFill="1"/>
    <xf numFmtId="0" fontId="3" fillId="0" borderId="0" xfId="0" applyFont="1" applyFill="1"/>
    <xf numFmtId="0" fontId="11" fillId="8" borderId="0" xfId="1" applyFont="1" applyFill="1" applyProtection="1">
      <protection hidden="1"/>
    </xf>
    <xf numFmtId="0" fontId="1" fillId="0" borderId="1" xfId="5" applyFont="1" applyBorder="1"/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8" borderId="1" xfId="0" applyFont="1" applyFill="1" applyBorder="1"/>
    <xf numFmtId="0" fontId="3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1" fontId="3" fillId="8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20" fillId="4" borderId="15" xfId="3" applyFont="1" applyFill="1" applyBorder="1" applyAlignment="1" applyProtection="1">
      <alignment horizontal="center"/>
      <protection hidden="1"/>
    </xf>
    <xf numFmtId="0" fontId="20" fillId="4" borderId="16" xfId="3" applyFont="1" applyFill="1" applyBorder="1" applyAlignment="1" applyProtection="1">
      <alignment horizontal="center"/>
      <protection hidden="1"/>
    </xf>
    <xf numFmtId="0" fontId="20" fillId="4" borderId="17" xfId="3" applyFont="1" applyFill="1" applyBorder="1" applyAlignment="1" applyProtection="1">
      <alignment horizontal="center"/>
      <protection hidden="1"/>
    </xf>
    <xf numFmtId="0" fontId="20" fillId="4" borderId="18" xfId="3" applyFont="1" applyFill="1" applyBorder="1" applyAlignment="1" applyProtection="1">
      <alignment horizontal="left"/>
      <protection hidden="1"/>
    </xf>
    <xf numFmtId="0" fontId="20" fillId="4" borderId="19" xfId="3" applyFont="1" applyFill="1" applyBorder="1" applyAlignment="1" applyProtection="1">
      <alignment horizontal="left"/>
      <protection hidden="1"/>
    </xf>
    <xf numFmtId="0" fontId="20" fillId="4" borderId="20" xfId="3" applyFont="1" applyFill="1" applyBorder="1" applyAlignment="1" applyProtection="1">
      <alignment horizontal="left"/>
      <protection hidden="1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Normal" xfId="0" builtinId="0"/>
    <cellStyle name="Normal 2" xfId="1"/>
    <cellStyle name="Normal 2 2" xfId="3"/>
    <cellStyle name="Normal 3" xfId="2"/>
    <cellStyle name="Normal 4" xfId="5"/>
    <cellStyle name="Normal 4 2" xfId="6"/>
    <cellStyle name="Normal_Master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MD\DMSProject\DMS_IP\&#3586;&#3657;&#3629;&#3617;&#3641;&#3621;%20FI_Code\FI_CODE\&#3607;&#3632;&#3648;&#3610;&#3637;&#3618;&#3609;&#3626;&#3634;&#3586;&#3634;\&#3611;&#3637;%202557\&#3648;&#3604;&#3639;&#3629;&#3609;%20&#3585;.&#3588;\Program%20FI%20Name%20and%20Branch-2014-08-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IP app-ก่อน"/>
      <sheetName val="IP app-หลัง"/>
      <sheetName val="รวมผลต่าง Branch เปิด+ปิด"/>
      <sheetName val="รวมผลต่าง Name เปิด+ปิด"/>
      <sheetName val="MapIP"/>
      <sheetName val="Remark-Info"/>
      <sheetName val="Readme"/>
      <sheetName val="FI_NAME"/>
      <sheetName val="FI_BRANCH"/>
      <sheetName val="FI_NAME(ปิด)"/>
      <sheetName val="FI_BRANCH (ปิด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001</v>
          </cell>
          <cell r="B2">
            <v>1</v>
          </cell>
          <cell r="C2" t="str">
            <v>ธนาคารแห่งประเทศไทย</v>
          </cell>
        </row>
        <row r="3">
          <cell r="A3" t="str">
            <v>002</v>
          </cell>
          <cell r="B3">
            <v>2</v>
          </cell>
          <cell r="C3" t="str">
            <v>ธนาคารกรุงเทพ จำกัด (มหาชน)</v>
          </cell>
        </row>
        <row r="4">
          <cell r="A4" t="str">
            <v>004</v>
          </cell>
          <cell r="B4">
            <v>4</v>
          </cell>
          <cell r="C4" t="str">
            <v>ธนาคารกสิกรไทย จำกัด (มหาชน)</v>
          </cell>
        </row>
        <row r="5">
          <cell r="A5" t="str">
            <v>005</v>
          </cell>
          <cell r="B5">
            <v>21</v>
          </cell>
          <cell r="C5" t="str">
            <v>เอบีเอ็น แอมโร เอ็น.วี.</v>
          </cell>
        </row>
        <row r="6">
          <cell r="A6" t="str">
            <v>006</v>
          </cell>
          <cell r="B6">
            <v>5</v>
          </cell>
          <cell r="C6" t="str">
            <v>ธนาคารกรุงไทย จำกัด (มหาชน)</v>
          </cell>
        </row>
        <row r="7">
          <cell r="A7" t="str">
            <v>008</v>
          </cell>
          <cell r="B7">
            <v>23</v>
          </cell>
          <cell r="C7" t="str">
            <v>ธ. เจพีมอร์แกน เชส</v>
          </cell>
        </row>
        <row r="8">
          <cell r="A8" t="str">
            <v>009</v>
          </cell>
          <cell r="B8">
            <v>24</v>
          </cell>
          <cell r="C8" t="str">
            <v>โอเวอร์ซี-ไชนีสแบงกิ้งคอร์ปอเรชั่น จำกัด</v>
          </cell>
        </row>
        <row r="9">
          <cell r="A9" t="str">
            <v>010</v>
          </cell>
          <cell r="B9">
            <v>25</v>
          </cell>
          <cell r="C9" t="str">
            <v>ธนาคารแห่งโตเกียว-มิตซูบิชิ ยูเอฟเจ จำกัด</v>
          </cell>
        </row>
        <row r="10">
          <cell r="A10" t="str">
            <v>011</v>
          </cell>
          <cell r="B10">
            <v>6</v>
          </cell>
          <cell r="C10" t="str">
            <v>ธนาคารทหารไทย จำกัด (มหาชน)</v>
          </cell>
        </row>
        <row r="11">
          <cell r="A11" t="str">
            <v>014</v>
          </cell>
          <cell r="B11">
            <v>9</v>
          </cell>
          <cell r="C11" t="str">
            <v>ธนาคารไทยพาณิชย์ จำกัด (มหาชน)</v>
          </cell>
        </row>
        <row r="12">
          <cell r="A12" t="str">
            <v>015</v>
          </cell>
          <cell r="B12">
            <v>10</v>
          </cell>
          <cell r="C12" t="str">
            <v>ธนาคารนครหลวงไทย จำกัด (มหาชน)</v>
          </cell>
        </row>
        <row r="13">
          <cell r="A13" t="str">
            <v>017</v>
          </cell>
          <cell r="B13">
            <v>26</v>
          </cell>
          <cell r="C13" t="str">
            <v>ซิตี้แบงก์ เอ็น.เอ.</v>
          </cell>
        </row>
        <row r="14">
          <cell r="A14" t="str">
            <v>018</v>
          </cell>
          <cell r="B14">
            <v>27</v>
          </cell>
          <cell r="C14" t="str">
            <v>ซูมิโตโมมิตซุยแบงกิ้งคอร์ปอเรชั่น</v>
          </cell>
        </row>
        <row r="15">
          <cell r="A15" t="str">
            <v>020</v>
          </cell>
          <cell r="B15">
            <v>13</v>
          </cell>
          <cell r="C15" t="str">
            <v>ธนาคารสแตนดาร์ดชาร์เตอร์ด (ไทย) จำกัด (มหาชน)</v>
          </cell>
        </row>
        <row r="16">
          <cell r="A16" t="str">
            <v>022</v>
          </cell>
          <cell r="B16">
            <v>15</v>
          </cell>
          <cell r="C16" t="str">
            <v>ธนาคาร ไทยธนาคาร จำกัด (มหาชน)</v>
          </cell>
        </row>
        <row r="17">
          <cell r="A17" t="str">
            <v>023</v>
          </cell>
          <cell r="B17">
            <v>28</v>
          </cell>
          <cell r="C17" t="str">
            <v>ธนาคารอาร์ เอช บี</v>
          </cell>
        </row>
        <row r="18">
          <cell r="A18" t="str">
            <v>024</v>
          </cell>
          <cell r="B18">
            <v>16</v>
          </cell>
          <cell r="C18" t="str">
            <v>ธ. ยูโอบี จำกัด (มหาชน)</v>
          </cell>
        </row>
        <row r="19">
          <cell r="A19" t="str">
            <v>025</v>
          </cell>
          <cell r="B19">
            <v>17</v>
          </cell>
          <cell r="C19" t="str">
            <v>ธนาคารกรุงศรีอยุธยา จำกัด (มหาชน)</v>
          </cell>
        </row>
        <row r="20">
          <cell r="A20" t="str">
            <v>026</v>
          </cell>
          <cell r="B20">
            <v>155024</v>
          </cell>
          <cell r="C20" t="str">
            <v>ธ.เมกะ สากลพาณิชย์ จำกัด (มหาชน)</v>
          </cell>
        </row>
        <row r="21">
          <cell r="A21" t="str">
            <v>027</v>
          </cell>
          <cell r="B21">
            <v>30</v>
          </cell>
          <cell r="C21" t="str">
            <v>ธ. แห่งอเมริกาเนชั่นแนลแอสโซซิเอชั่น</v>
          </cell>
        </row>
        <row r="22">
          <cell r="A22" t="str">
            <v>028</v>
          </cell>
          <cell r="B22">
            <v>31</v>
          </cell>
          <cell r="C22" t="str">
            <v>ธนาคาร คาลิยง</v>
          </cell>
        </row>
        <row r="23">
          <cell r="A23" t="str">
            <v>029</v>
          </cell>
          <cell r="B23">
            <v>32</v>
          </cell>
          <cell r="C23" t="str">
            <v>อินเดียนโอเวอร์ซีส์ สาขากรุงเทพฯ</v>
          </cell>
        </row>
        <row r="24">
          <cell r="A24" t="str">
            <v>030</v>
          </cell>
          <cell r="B24">
            <v>237</v>
          </cell>
          <cell r="C24" t="str">
            <v>ธนาคารออมสิน</v>
          </cell>
        </row>
        <row r="25">
          <cell r="A25" t="str">
            <v>031</v>
          </cell>
          <cell r="B25">
            <v>33</v>
          </cell>
          <cell r="C25" t="str">
            <v>ธนาคารฮ่องกงและเซี่ยงไฮ้แบงกิ้งคอร์ปอเรชั่น จำกัด</v>
          </cell>
        </row>
        <row r="26">
          <cell r="A26" t="str">
            <v>032</v>
          </cell>
          <cell r="B26">
            <v>34</v>
          </cell>
          <cell r="C26" t="str">
            <v>ดอยซ์แบงก์</v>
          </cell>
        </row>
        <row r="27">
          <cell r="A27" t="str">
            <v>033</v>
          </cell>
          <cell r="B27">
            <v>162152</v>
          </cell>
          <cell r="C27" t="str">
            <v>ธนาคารอาคารสงเคราะห์</v>
          </cell>
        </row>
        <row r="28">
          <cell r="A28" t="str">
            <v>034</v>
          </cell>
          <cell r="B28">
            <v>162151</v>
          </cell>
          <cell r="C28" t="str">
            <v>ธนาคารเพื่อการเกษตรและสหกรณ์การเกษตร</v>
          </cell>
        </row>
        <row r="29">
          <cell r="A29" t="str">
            <v>035</v>
          </cell>
          <cell r="B29">
            <v>240</v>
          </cell>
          <cell r="C29" t="str">
            <v>เพื่อการส่งออกและนำเข้าแห่งประเทศไทย</v>
          </cell>
        </row>
        <row r="30">
          <cell r="A30" t="str">
            <v>039</v>
          </cell>
          <cell r="B30">
            <v>35</v>
          </cell>
          <cell r="C30" t="str">
            <v>มิซูโฮ คอร์ปอเรต</v>
          </cell>
        </row>
        <row r="31">
          <cell r="A31" t="str">
            <v>041</v>
          </cell>
          <cell r="B31">
            <v>150890</v>
          </cell>
          <cell r="C31" t="str">
            <v>โซซิเยเต้ เจเนอราล</v>
          </cell>
        </row>
        <row r="32">
          <cell r="A32" t="str">
            <v>045</v>
          </cell>
          <cell r="B32">
            <v>37</v>
          </cell>
          <cell r="C32" t="str">
            <v>บีเอ็นพี พารีบาส์</v>
          </cell>
        </row>
        <row r="33">
          <cell r="A33" t="str">
            <v>052</v>
          </cell>
          <cell r="B33">
            <v>40</v>
          </cell>
          <cell r="C33" t="str">
            <v>ธ. แห่งประเทศจีน จำกัด</v>
          </cell>
        </row>
        <row r="34">
          <cell r="A34" t="str">
            <v>065</v>
          </cell>
          <cell r="B34">
            <v>20</v>
          </cell>
          <cell r="C34" t="str">
            <v>ธนาคารธนชาต จำกัด (มหาชน)</v>
          </cell>
        </row>
        <row r="35">
          <cell r="A35" t="str">
            <v>066</v>
          </cell>
          <cell r="B35">
            <v>241</v>
          </cell>
          <cell r="C35" t="str">
            <v>ธนาคารอิสลามแห่งประเทศไทย</v>
          </cell>
        </row>
        <row r="36">
          <cell r="A36" t="str">
            <v>067</v>
          </cell>
          <cell r="B36">
            <v>150920</v>
          </cell>
          <cell r="C36" t="str">
            <v>ธนาคารทิสโก้ จำกัด (มหาชน)</v>
          </cell>
        </row>
        <row r="37">
          <cell r="A37" t="str">
            <v>068</v>
          </cell>
          <cell r="B37">
            <v>197216</v>
          </cell>
          <cell r="C37" t="str">
            <v>ธนาคารเอไอจี เพื่อรายย่อย จำกัด (มหาชน)</v>
          </cell>
        </row>
        <row r="38">
          <cell r="A38" t="str">
            <v>069</v>
          </cell>
          <cell r="B38">
            <v>157479</v>
          </cell>
          <cell r="C38" t="str">
            <v>ธนาคารเกียรตินาคิน จำกัด (มหาชน)</v>
          </cell>
        </row>
        <row r="39">
          <cell r="A39" t="str">
            <v>070</v>
          </cell>
          <cell r="B39">
            <v>163222</v>
          </cell>
          <cell r="C39" t="str">
            <v>ธนาคารสินเอเชีย จำกัด (มหาชน)</v>
          </cell>
        </row>
        <row r="40">
          <cell r="A40" t="str">
            <v>071</v>
          </cell>
          <cell r="B40">
            <v>194031</v>
          </cell>
          <cell r="C40" t="str">
            <v>ธ.ไทยเครดิตเพื่อรายย่อย จำกัด (มหาชน)</v>
          </cell>
        </row>
        <row r="41">
          <cell r="A41" t="str">
            <v>073</v>
          </cell>
          <cell r="B41">
            <v>162568</v>
          </cell>
          <cell r="C41" t="str">
            <v>ธนาคารแลนด์ แอนด์ เฮ้าส์ เพื่อรายย่อย จำกัด (มหาชน)</v>
          </cell>
        </row>
        <row r="42">
          <cell r="A42" t="str">
            <v>074</v>
          </cell>
          <cell r="B42" t="str">
            <v>292641</v>
          </cell>
        </row>
        <row r="43">
          <cell r="A43" t="str">
            <v>075</v>
          </cell>
          <cell r="B43" t="str">
            <v>292642</v>
          </cell>
        </row>
        <row r="44">
          <cell r="A44" t="str">
            <v>093</v>
          </cell>
          <cell r="B44">
            <v>7281</v>
          </cell>
          <cell r="C44" t="str">
            <v>บรรษัทประกันสินเชื่ออุตสาหกรรมขนาดย่อม</v>
          </cell>
        </row>
        <row r="45">
          <cell r="A45" t="str">
            <v>094</v>
          </cell>
          <cell r="B45">
            <v>242</v>
          </cell>
          <cell r="C45" t="str">
            <v>บรรษัทบริหารสินทรัพย์ไทย</v>
          </cell>
        </row>
        <row r="46">
          <cell r="A46" t="str">
            <v>096</v>
          </cell>
          <cell r="B46">
            <v>244</v>
          </cell>
          <cell r="C46" t="str">
            <v>บรรษัทตลาดรองสินเชื่อที่อยู่อาศัย</v>
          </cell>
        </row>
        <row r="47">
          <cell r="A47" t="str">
            <v>098</v>
          </cell>
          <cell r="B47">
            <v>246</v>
          </cell>
          <cell r="C47" t="str">
            <v>ธนาคารพัฒนาวิสาหกิจขนาดกลางและขนาดย่อมแห่งประเทศไทย</v>
          </cell>
        </row>
        <row r="48">
          <cell r="A48" t="str">
            <v>422</v>
          </cell>
          <cell r="B48">
            <v>115</v>
          </cell>
          <cell r="C48" t="str">
            <v>เงินทุน ฟินันซ่า</v>
          </cell>
        </row>
        <row r="49">
          <cell r="A49" t="str">
            <v>433</v>
          </cell>
          <cell r="B49">
            <v>83</v>
          </cell>
          <cell r="C49" t="str">
            <v>บง. ธนชาติ จำกัด (มหาชน)</v>
          </cell>
        </row>
        <row r="50">
          <cell r="A50" t="str">
            <v>441</v>
          </cell>
          <cell r="B50">
            <v>91</v>
          </cell>
          <cell r="C50" t="str">
            <v>เงินทุน สินอุตสาหกรรม จำกัด (มหาชน)</v>
          </cell>
        </row>
        <row r="51">
          <cell r="A51" t="str">
            <v>450</v>
          </cell>
          <cell r="B51">
            <v>100</v>
          </cell>
          <cell r="C51" t="str">
            <v>เงินทุน อเมริกัน เอ็กซ์เพรส (ประเทศไทย) จำกัด</v>
          </cell>
        </row>
        <row r="52">
          <cell r="A52" t="str">
            <v>452</v>
          </cell>
          <cell r="B52">
            <v>102</v>
          </cell>
          <cell r="C52" t="str">
            <v>เงินทุนแอ็ดวานซ์ จำกัด (มหาชน)</v>
          </cell>
        </row>
        <row r="53">
          <cell r="A53" t="str">
            <v>453</v>
          </cell>
          <cell r="B53">
            <v>103</v>
          </cell>
          <cell r="C53" t="str">
            <v>เงินทุน กรุงเทพธนาทร จำกัด (มหาชน)</v>
          </cell>
        </row>
        <row r="54">
          <cell r="A54" t="str">
            <v>608</v>
          </cell>
          <cell r="B54">
            <v>228</v>
          </cell>
          <cell r="C54" t="str">
            <v>เครดิตฟองซิเอร์ ลินน์ ฟิลลิปส์ มอร์ทเก็จ จำกัด</v>
          </cell>
        </row>
        <row r="55">
          <cell r="A55" t="str">
            <v>610</v>
          </cell>
          <cell r="B55">
            <v>235</v>
          </cell>
          <cell r="C55" t="str">
            <v>เครดิตฟองซิเอร์ สหวิริยา จำกัด</v>
          </cell>
        </row>
        <row r="56">
          <cell r="A56" t="str">
            <v>613</v>
          </cell>
          <cell r="B56">
            <v>206</v>
          </cell>
          <cell r="C56" t="str">
            <v xml:space="preserve">เครดิตฟองซิเอร์ เอเซีย จำกัด                                                                        </v>
          </cell>
        </row>
        <row r="57">
          <cell r="A57" t="str">
            <v>701</v>
          </cell>
          <cell r="B57">
            <v>248</v>
          </cell>
          <cell r="C57" t="str">
            <v>บริหารสินทรัพย์กรุงเทพพาณิชย์ จำกัด</v>
          </cell>
        </row>
        <row r="58">
          <cell r="A58" t="str">
            <v>702</v>
          </cell>
          <cell r="B58">
            <v>249</v>
          </cell>
          <cell r="C58" t="str">
            <v>บริหารสินทรัพย์รัตนสิน จำกัด</v>
          </cell>
        </row>
        <row r="59">
          <cell r="A59" t="str">
            <v>703</v>
          </cell>
          <cell r="B59">
            <v>250</v>
          </cell>
          <cell r="C59" t="str">
            <v>บริหารสินทรัพย์เพทาย จำกัด</v>
          </cell>
        </row>
        <row r="60">
          <cell r="A60" t="str">
            <v>705</v>
          </cell>
          <cell r="B60">
            <v>252</v>
          </cell>
          <cell r="C60" t="str">
            <v>บริหารสินทรัพย์ทวี จำกัด</v>
          </cell>
        </row>
        <row r="61">
          <cell r="A61" t="str">
            <v>706</v>
          </cell>
          <cell r="B61">
            <v>253</v>
          </cell>
          <cell r="C61" t="str">
            <v>บริหารสินทรัพย์ เอ็น เอฟ เอส จำกัด</v>
          </cell>
        </row>
        <row r="62">
          <cell r="A62" t="str">
            <v>707</v>
          </cell>
          <cell r="B62">
            <v>254</v>
          </cell>
          <cell r="C62" t="str">
            <v>บริหารสินทรัพย์ จตุจักร จำกัด</v>
          </cell>
        </row>
        <row r="63">
          <cell r="A63" t="str">
            <v>708</v>
          </cell>
          <cell r="B63">
            <v>255</v>
          </cell>
          <cell r="C63" t="str">
            <v>บริหารสินทรัพย์สุขุมวิท จำกัด</v>
          </cell>
        </row>
        <row r="64">
          <cell r="A64" t="str">
            <v>710</v>
          </cell>
          <cell r="B64">
            <v>257</v>
          </cell>
          <cell r="C64" t="str">
            <v>บริหารสินทรัพย์ แม๊กซ์ จำกัด</v>
          </cell>
        </row>
        <row r="65">
          <cell r="A65" t="str">
            <v>711</v>
          </cell>
          <cell r="B65">
            <v>258</v>
          </cell>
          <cell r="C65" t="str">
            <v>บริหารสินทรัพย์ เพชรบุรี จำกัด</v>
          </cell>
        </row>
        <row r="66">
          <cell r="A66" t="str">
            <v>712</v>
          </cell>
          <cell r="B66">
            <v>259</v>
          </cell>
          <cell r="C66" t="str">
            <v>บริหารสินทรัพย์พญาไท จำกัด</v>
          </cell>
        </row>
        <row r="67">
          <cell r="A67" t="str">
            <v>713</v>
          </cell>
          <cell r="B67">
            <v>260</v>
          </cell>
          <cell r="C67" t="str">
            <v>บริหารสินทรัพย์ พาลาภ จำกัด</v>
          </cell>
        </row>
        <row r="68">
          <cell r="A68" t="str">
            <v>714</v>
          </cell>
          <cell r="B68">
            <v>261</v>
          </cell>
          <cell r="C68" t="str">
            <v>บริหารสินทรัพย์กรุงศรีอยุธยา จำกัด</v>
          </cell>
        </row>
        <row r="69">
          <cell r="A69" t="str">
            <v>716</v>
          </cell>
          <cell r="B69">
            <v>263</v>
          </cell>
          <cell r="C69" t="str">
            <v>บริหารสินทรัพย์สุโขทัย จำกัด</v>
          </cell>
        </row>
        <row r="70">
          <cell r="A70" t="str">
            <v>717</v>
          </cell>
          <cell r="B70">
            <v>159189</v>
          </cell>
          <cell r="C70" t="str">
            <v>บริหารสินทรัพย์ สาทร จำกัด</v>
          </cell>
        </row>
        <row r="71">
          <cell r="A71" t="str">
            <v>718</v>
          </cell>
          <cell r="B71">
            <v>181451</v>
          </cell>
          <cell r="C71" t="str">
            <v>บริหารสินทรัพย์ เอแคป จำกัด</v>
          </cell>
        </row>
        <row r="72">
          <cell r="A72" t="str">
            <v>720</v>
          </cell>
          <cell r="B72">
            <v>181452</v>
          </cell>
          <cell r="C72" t="str">
            <v>บริหารสินทรัพย์ สตาร์ จำกัด</v>
          </cell>
        </row>
        <row r="73">
          <cell r="A73" t="str">
            <v>722</v>
          </cell>
          <cell r="B73">
            <v>211501</v>
          </cell>
          <cell r="C73" t="str">
            <v>บบส. สแตนดาร์ดชาร์เตอร์ด (ไทย)  จำกัด</v>
          </cell>
        </row>
        <row r="74">
          <cell r="A74" t="str">
            <v>723</v>
          </cell>
          <cell r="B74">
            <v>232507</v>
          </cell>
          <cell r="C74" t="str">
            <v>บบส. อัลฟาแคปปิตอล จำกัด</v>
          </cell>
        </row>
        <row r="75">
          <cell r="A75" t="str">
            <v>724</v>
          </cell>
          <cell r="B75">
            <v>121278</v>
          </cell>
          <cell r="C75" t="str">
            <v>บริหารสินทรัพย์ อินเตอร์ แคปปิตอล อลิอันซ์ จำกัด</v>
          </cell>
        </row>
        <row r="76">
          <cell r="A76" t="str">
            <v>725</v>
          </cell>
          <cell r="B76">
            <v>252131</v>
          </cell>
          <cell r="C76" t="str">
            <v>บริษัท บริหารสินทรัพย์ ไทยบังคับและติดตามสินทรัพย์ จำกัด</v>
          </cell>
        </row>
        <row r="77">
          <cell r="A77" t="str">
            <v>727</v>
          </cell>
          <cell r="B77">
            <v>247001</v>
          </cell>
          <cell r="C77" t="str">
            <v>บบส. รัชโยธิน จำกัด</v>
          </cell>
        </row>
        <row r="78">
          <cell r="A78" t="str">
            <v>809</v>
          </cell>
          <cell r="B78">
            <v>271</v>
          </cell>
          <cell r="C78" t="str">
            <v>Japan Bank for International Cooperation</v>
          </cell>
        </row>
        <row r="79">
          <cell r="A79" t="str">
            <v>822</v>
          </cell>
          <cell r="B79">
            <v>282</v>
          </cell>
          <cell r="C79" t="str">
            <v>Wachovia Bank National Association</v>
          </cell>
        </row>
        <row r="80">
          <cell r="A80" t="str">
            <v>826</v>
          </cell>
          <cell r="B80">
            <v>285</v>
          </cell>
          <cell r="C80" t="str">
            <v>Australia &amp; New Zealand Banking Group, Ltd.</v>
          </cell>
        </row>
        <row r="81">
          <cell r="A81" t="str">
            <v>829</v>
          </cell>
          <cell r="B81">
            <v>288</v>
          </cell>
          <cell r="C81" t="str">
            <v>Resona Bank, Limited</v>
          </cell>
        </row>
        <row r="82">
          <cell r="A82" t="str">
            <v>838</v>
          </cell>
          <cell r="B82">
            <v>297</v>
          </cell>
          <cell r="C82" t="str">
            <v>Commerzbank Aktiengesellschaft</v>
          </cell>
        </row>
        <row r="83">
          <cell r="A83" t="str">
            <v>857</v>
          </cell>
          <cell r="B83">
            <v>314</v>
          </cell>
          <cell r="C83" t="str">
            <v>The Development Bank of Singapore limited</v>
          </cell>
        </row>
        <row r="84">
          <cell r="A84" t="str">
            <v>860</v>
          </cell>
          <cell r="B84">
            <v>317</v>
          </cell>
          <cell r="C84" t="str">
            <v>Merrill Lynch International Bank Limited</v>
          </cell>
        </row>
        <row r="85">
          <cell r="A85" t="str">
            <v>862</v>
          </cell>
          <cell r="B85">
            <v>319</v>
          </cell>
          <cell r="C85" t="str">
            <v>The Sumitomo Trust &amp; Banking Co.,Ltd.</v>
          </cell>
        </row>
        <row r="86">
          <cell r="A86" t="str">
            <v>864</v>
          </cell>
          <cell r="B86">
            <v>321</v>
          </cell>
          <cell r="C86" t="str">
            <v>UBS AG</v>
          </cell>
        </row>
        <row r="87">
          <cell r="A87" t="str">
            <v>865</v>
          </cell>
          <cell r="B87">
            <v>322</v>
          </cell>
          <cell r="C87" t="str">
            <v>Chinatrust Commercial Bank Limited</v>
          </cell>
        </row>
        <row r="88">
          <cell r="A88" t="str">
            <v>870</v>
          </cell>
          <cell r="B88">
            <v>327</v>
          </cell>
          <cell r="C88" t="str">
            <v>Credit Industrial ET Commercial (CIC)</v>
          </cell>
        </row>
        <row r="89">
          <cell r="A89" t="str">
            <v>873</v>
          </cell>
          <cell r="B89">
            <v>330</v>
          </cell>
          <cell r="C89" t="str">
            <v>First Commercial Bank</v>
          </cell>
        </row>
        <row r="90">
          <cell r="A90" t="str">
            <v>882</v>
          </cell>
          <cell r="B90">
            <v>339</v>
          </cell>
          <cell r="C90" t="str">
            <v>NATEXIS</v>
          </cell>
        </row>
        <row r="91">
          <cell r="A91" t="str">
            <v>883</v>
          </cell>
          <cell r="B91">
            <v>340</v>
          </cell>
          <cell r="C91" t="str">
            <v>Cathay United Bank</v>
          </cell>
        </row>
        <row r="92">
          <cell r="A92" t="str">
            <v>885</v>
          </cell>
          <cell r="B92">
            <v>121241</v>
          </cell>
          <cell r="C92" t="str">
            <v>THE BANK OF NEW YORK COMPANY, INC</v>
          </cell>
        </row>
        <row r="93">
          <cell r="A93" t="str">
            <v>886</v>
          </cell>
          <cell r="B93">
            <v>157977</v>
          </cell>
          <cell r="C93" t="str">
            <v>DEG - Deutsche Investitions - und Entwicklungsgesellschaft mbH</v>
          </cell>
        </row>
        <row r="94">
          <cell r="A94" t="str">
            <v>887</v>
          </cell>
          <cell r="B94">
            <v>157826</v>
          </cell>
          <cell r="C94" t="str">
            <v>Credit Suisse</v>
          </cell>
        </row>
        <row r="95">
          <cell r="A95" t="str">
            <v>888</v>
          </cell>
          <cell r="B95">
            <v>157978</v>
          </cell>
          <cell r="C95" t="str">
            <v>Bank of Baroda</v>
          </cell>
        </row>
        <row r="96">
          <cell r="A96" t="str">
            <v>890</v>
          </cell>
          <cell r="B96">
            <v>169440</v>
          </cell>
          <cell r="C96" t="str">
            <v>ไอเอ็นจี แบงค์ เอ็น. วี.</v>
          </cell>
        </row>
        <row r="97">
          <cell r="A97" t="str">
            <v>891</v>
          </cell>
          <cell r="B97">
            <v>183904</v>
          </cell>
          <cell r="C97" t="str">
            <v>ICICI Bank Limited</v>
          </cell>
        </row>
        <row r="98">
          <cell r="A98" t="str">
            <v>892</v>
          </cell>
          <cell r="B98">
            <v>215355</v>
          </cell>
          <cell r="C98" t="str">
            <v>INTESA SANPAOLO S.P.A</v>
          </cell>
        </row>
        <row r="99">
          <cell r="A99" t="str">
            <v>893</v>
          </cell>
          <cell r="B99">
            <v>215356</v>
          </cell>
          <cell r="C99" t="str">
            <v>THE HACHIJUNI BANK, LTD.</v>
          </cell>
        </row>
        <row r="100">
          <cell r="A100" t="str">
            <v>894</v>
          </cell>
          <cell r="B100">
            <v>252125</v>
          </cell>
          <cell r="C100" t="str">
            <v>The Bank of Nova Scotia</v>
          </cell>
        </row>
        <row r="101">
          <cell r="A101" t="str">
            <v>895</v>
          </cell>
          <cell r="B101">
            <v>254195</v>
          </cell>
          <cell r="C101" t="str">
            <v>KfW IPEX-Bank GmbH</v>
          </cell>
        </row>
        <row r="102">
          <cell r="A102" t="str">
            <v>901</v>
          </cell>
          <cell r="B102">
            <v>341</v>
          </cell>
          <cell r="C102" t="str">
            <v>บัตรกรุงไทย จำกัด (มหาชน)</v>
          </cell>
        </row>
        <row r="103">
          <cell r="A103" t="str">
            <v>902</v>
          </cell>
          <cell r="B103">
            <v>342</v>
          </cell>
          <cell r="C103" t="str">
            <v>เซทเทเลม (ประเทศไทย) จำกัด</v>
          </cell>
        </row>
        <row r="104">
          <cell r="A104" t="str">
            <v>903</v>
          </cell>
          <cell r="B104">
            <v>343</v>
          </cell>
          <cell r="C104" t="str">
            <v>เอไอจีคาร์ด (ประเทศไทย) จำกัด</v>
          </cell>
        </row>
        <row r="105">
          <cell r="A105" t="str">
            <v>904</v>
          </cell>
          <cell r="B105">
            <v>344</v>
          </cell>
          <cell r="C105" t="str">
            <v>ไดเนอร์สคลับ (ประเทศไทย) จำกัด</v>
          </cell>
        </row>
        <row r="106">
          <cell r="A106" t="str">
            <v>905</v>
          </cell>
          <cell r="B106">
            <v>345</v>
          </cell>
          <cell r="C106" t="str">
            <v>อเมริกัน เอ็กซ์เพรส (ไทย) จำกัด</v>
          </cell>
        </row>
        <row r="107">
          <cell r="A107" t="str">
            <v>906</v>
          </cell>
          <cell r="B107">
            <v>346</v>
          </cell>
          <cell r="C107" t="str">
            <v>บัตรกรุงศรีอยุธยา จำกัด</v>
          </cell>
        </row>
        <row r="108">
          <cell r="A108" t="str">
            <v>907</v>
          </cell>
          <cell r="B108">
            <v>198126</v>
          </cell>
          <cell r="C108" t="str">
            <v>อิออน ธนสินทรัพย์ (ไทยแลนด์) จำกัด (มหาชน)</v>
          </cell>
        </row>
        <row r="109">
          <cell r="A109" t="str">
            <v>908</v>
          </cell>
          <cell r="B109">
            <v>348</v>
          </cell>
          <cell r="C109" t="str">
            <v>เจเนอรัล คาร์ด เซอร์วิสเซส จำกัด</v>
          </cell>
        </row>
        <row r="110">
          <cell r="A110" t="str">
            <v>909</v>
          </cell>
          <cell r="B110">
            <v>349</v>
          </cell>
          <cell r="C110" t="str">
            <v>เทสโก้ คาร์ด เซอร์วิสเซส จำกัด</v>
          </cell>
        </row>
        <row r="111">
          <cell r="A111" t="str">
            <v>910</v>
          </cell>
          <cell r="B111">
            <v>350</v>
          </cell>
          <cell r="C111" t="str">
            <v>จีอี แคปปิตอล (ประเทศไทย) จำกัด</v>
          </cell>
        </row>
        <row r="112">
          <cell r="A112" t="str">
            <v>911</v>
          </cell>
          <cell r="B112">
            <v>50218</v>
          </cell>
          <cell r="C112" t="str">
            <v>อีซี่ บาย จำกัด (มหาชน)</v>
          </cell>
        </row>
        <row r="113">
          <cell r="A113" t="str">
            <v>912</v>
          </cell>
          <cell r="B113">
            <v>105504</v>
          </cell>
          <cell r="C113" t="str">
            <v>แคปปิตอล โอเค จำกัด</v>
          </cell>
        </row>
        <row r="114">
          <cell r="A114" t="str">
            <v>913</v>
          </cell>
          <cell r="B114">
            <v>164583</v>
          </cell>
          <cell r="C114" t="str">
            <v>ไทยสมาร์ทคาร์ด จำกัด</v>
          </cell>
        </row>
        <row r="115">
          <cell r="A115" t="str">
            <v>914</v>
          </cell>
          <cell r="B115">
            <v>163577</v>
          </cell>
          <cell r="C115" t="str">
            <v>เพย์เม้นท์ โซลูชั่น 2008 จำกัด</v>
          </cell>
        </row>
        <row r="116">
          <cell r="A116" t="str">
            <v>915</v>
          </cell>
          <cell r="B116">
            <v>163571</v>
          </cell>
          <cell r="C116" t="str">
            <v>แอดวานซ์ เอ็มเปย์ จำกัด</v>
          </cell>
        </row>
        <row r="117">
          <cell r="A117" t="str">
            <v>917</v>
          </cell>
          <cell r="B117">
            <v>163570</v>
          </cell>
          <cell r="C117" t="str">
            <v xml:space="preserve">แอดวานซ์ เมจิคการ์ด จำกัด                                                                           </v>
          </cell>
        </row>
        <row r="118">
          <cell r="A118" t="str">
            <v>918</v>
          </cell>
          <cell r="B118">
            <v>158064</v>
          </cell>
          <cell r="C118" t="str">
            <v>เพย์สบาย จำกัด</v>
          </cell>
        </row>
        <row r="119">
          <cell r="A119" t="str">
            <v>919</v>
          </cell>
          <cell r="B119">
            <v>163579</v>
          </cell>
          <cell r="C119" t="str">
            <v>ทรู มันนี่ จำกัด</v>
          </cell>
        </row>
        <row r="120">
          <cell r="A120" t="str">
            <v>920</v>
          </cell>
          <cell r="B120">
            <v>122981</v>
          </cell>
          <cell r="C120" t="str">
            <v>พรอมิส (ประเทศไทย) จำกัด</v>
          </cell>
        </row>
        <row r="121">
          <cell r="A121" t="str">
            <v>921</v>
          </cell>
          <cell r="B121">
            <v>21609</v>
          </cell>
          <cell r="C121" t="str">
            <v>เอซีเอส แคปปิตอล คอร์ปอเรชั่น จำกัด</v>
          </cell>
        </row>
        <row r="122">
          <cell r="A122" t="str">
            <v>922</v>
          </cell>
          <cell r="B122">
            <v>22664</v>
          </cell>
          <cell r="C122" t="str">
            <v>ซิตี้คอร์ป ลิสซิ่ง (ประเทศไทย) จำกัด</v>
          </cell>
        </row>
        <row r="123">
          <cell r="A123" t="str">
            <v>923</v>
          </cell>
          <cell r="B123">
            <v>160424</v>
          </cell>
          <cell r="C123" t="str">
            <v>สยาม เจเนอรัล แฟคตอริ่ง จำกัด</v>
          </cell>
        </row>
        <row r="124">
          <cell r="A124" t="str">
            <v>924</v>
          </cell>
          <cell r="B124">
            <v>197657</v>
          </cell>
          <cell r="C124" t="str">
            <v>โตโยต้า ลีสซิ่ง (ประเทศไทย) จำกัด</v>
          </cell>
        </row>
        <row r="125">
          <cell r="A125" t="str">
            <v>925</v>
          </cell>
          <cell r="B125">
            <v>160425</v>
          </cell>
          <cell r="C125" t="str">
            <v>บ. วี แคช เอ็นเตอร์ไพรส์ จำกัด</v>
          </cell>
        </row>
        <row r="126">
          <cell r="A126" t="str">
            <v>926</v>
          </cell>
          <cell r="B126">
            <v>68332</v>
          </cell>
          <cell r="C126" t="str">
            <v>เอเซียเสริมกิจลีสซิ่ง จำกัด (มหาชน)</v>
          </cell>
        </row>
        <row r="127">
          <cell r="A127" t="str">
            <v>927</v>
          </cell>
          <cell r="B127">
            <v>12075</v>
          </cell>
          <cell r="C127" t="str">
            <v>ซิงเกอร์ประเทศไทย จำกัด (มหาชน)</v>
          </cell>
        </row>
        <row r="128">
          <cell r="A128" t="str">
            <v>928</v>
          </cell>
          <cell r="B128">
            <v>51043</v>
          </cell>
          <cell r="C128" t="str">
            <v>ไทย เอ็กซ์คลูซีฟ ลิสซิ่ง จำกัด</v>
          </cell>
        </row>
        <row r="129">
          <cell r="A129" t="str">
            <v>929</v>
          </cell>
          <cell r="B129">
            <v>198085</v>
          </cell>
          <cell r="C129" t="str">
            <v>ไทยพาณิชย์ลีสซิ่ง จำกัด (มหาชน)</v>
          </cell>
        </row>
        <row r="130">
          <cell r="A130" t="str">
            <v>930</v>
          </cell>
          <cell r="B130">
            <v>11765</v>
          </cell>
          <cell r="C130" t="str">
            <v xml:space="preserve">วัฒนาธนสินทรัพย์ จำกัด                                                                              </v>
          </cell>
        </row>
        <row r="131">
          <cell r="A131" t="str">
            <v>931</v>
          </cell>
          <cell r="B131">
            <v>198105</v>
          </cell>
          <cell r="C131" t="str">
            <v>อยุธยา แคปปิตอล ออโต้ ลีส จำกัด (มหาชน)</v>
          </cell>
        </row>
        <row r="132">
          <cell r="A132" t="str">
            <v>932</v>
          </cell>
          <cell r="B132">
            <v>69783</v>
          </cell>
          <cell r="C132" t="str">
            <v>ศักดิ์สยามพาณิชย์ลิสซิ่ง จำกัด</v>
          </cell>
        </row>
        <row r="133">
          <cell r="A133" t="str">
            <v>933</v>
          </cell>
          <cell r="B133">
            <v>160426</v>
          </cell>
          <cell r="C133" t="str">
            <v>นครหลวงสุราษฎร์ลิสซิ่ง จำกัด</v>
          </cell>
        </row>
        <row r="134">
          <cell r="A134" t="str">
            <v>934</v>
          </cell>
          <cell r="B134">
            <v>141962</v>
          </cell>
          <cell r="C134" t="str">
            <v xml:space="preserve">ไซเบอร์เนตติคส์ จำกัด                                                                               </v>
          </cell>
        </row>
        <row r="135">
          <cell r="A135" t="str">
            <v>935</v>
          </cell>
          <cell r="B135">
            <v>160427</v>
          </cell>
          <cell r="C135" t="str">
            <v>สินมิตร จำกัด</v>
          </cell>
        </row>
        <row r="136">
          <cell r="A136" t="str">
            <v>936</v>
          </cell>
          <cell r="B136">
            <v>8215</v>
          </cell>
          <cell r="C136" t="str">
            <v>นวลิสซิ่ง จำกัด (มหาชน)</v>
          </cell>
        </row>
        <row r="137">
          <cell r="A137" t="str">
            <v>937</v>
          </cell>
          <cell r="B137">
            <v>170796</v>
          </cell>
          <cell r="C137" t="str">
            <v>จี แคปปิตอล จำกัด</v>
          </cell>
        </row>
        <row r="138">
          <cell r="A138" t="str">
            <v>940</v>
          </cell>
          <cell r="B138">
            <v>180013</v>
          </cell>
          <cell r="C138" t="str">
            <v>ซิตี้ พลัส จำกัด</v>
          </cell>
        </row>
        <row r="139">
          <cell r="A139" t="str">
            <v>942</v>
          </cell>
          <cell r="B139">
            <v>173514</v>
          </cell>
          <cell r="C139" t="str">
            <v>เมืองไทย ลิสซิ่ง จำกัด</v>
          </cell>
        </row>
        <row r="140">
          <cell r="A140" t="str">
            <v>943</v>
          </cell>
          <cell r="B140">
            <v>184992</v>
          </cell>
          <cell r="C140" t="str">
            <v>บ. ซี มาสเตอร์ อินเตอร์เทรด จำกัด</v>
          </cell>
        </row>
        <row r="141">
          <cell r="A141" t="str">
            <v>944</v>
          </cell>
          <cell r="B141">
            <v>160697</v>
          </cell>
          <cell r="C141" t="str">
            <v>บ. เค ที บี ลีสซิ่ง จำกัด</v>
          </cell>
        </row>
        <row r="142">
          <cell r="A142" t="str">
            <v>945</v>
          </cell>
          <cell r="B142">
            <v>196893</v>
          </cell>
          <cell r="C142" t="str">
            <v>ร่วมสร้าง แอสเซ็ท จำกัด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4">
          <cell r="K4" t="str">
            <v>20120131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E10" sqref="E10"/>
    </sheetView>
  </sheetViews>
  <sheetFormatPr defaultRowHeight="20.25" x14ac:dyDescent="0.4"/>
  <cols>
    <col min="1" max="1" width="9" style="6"/>
    <col min="2" max="2" width="24" style="6" customWidth="1"/>
    <col min="3" max="3" width="7.625" style="6" bestFit="1" customWidth="1"/>
    <col min="4" max="4" width="13.125" style="6" customWidth="1"/>
    <col min="5" max="257" width="9" style="6"/>
    <col min="258" max="258" width="12.75" style="6" customWidth="1"/>
    <col min="259" max="259" width="10.25" style="6" customWidth="1"/>
    <col min="260" max="260" width="13.125" style="6" customWidth="1"/>
    <col min="261" max="513" width="9" style="6"/>
    <col min="514" max="514" width="12.75" style="6" customWidth="1"/>
    <col min="515" max="515" width="10.25" style="6" customWidth="1"/>
    <col min="516" max="516" width="13.125" style="6" customWidth="1"/>
    <col min="517" max="769" width="9" style="6"/>
    <col min="770" max="770" width="12.75" style="6" customWidth="1"/>
    <col min="771" max="771" width="10.25" style="6" customWidth="1"/>
    <col min="772" max="772" width="13.125" style="6" customWidth="1"/>
    <col min="773" max="1025" width="9" style="6"/>
    <col min="1026" max="1026" width="12.75" style="6" customWidth="1"/>
    <col min="1027" max="1027" width="10.25" style="6" customWidth="1"/>
    <col min="1028" max="1028" width="13.125" style="6" customWidth="1"/>
    <col min="1029" max="1281" width="9" style="6"/>
    <col min="1282" max="1282" width="12.75" style="6" customWidth="1"/>
    <col min="1283" max="1283" width="10.25" style="6" customWidth="1"/>
    <col min="1284" max="1284" width="13.125" style="6" customWidth="1"/>
    <col min="1285" max="1537" width="9" style="6"/>
    <col min="1538" max="1538" width="12.75" style="6" customWidth="1"/>
    <col min="1539" max="1539" width="10.25" style="6" customWidth="1"/>
    <col min="1540" max="1540" width="13.125" style="6" customWidth="1"/>
    <col min="1541" max="1793" width="9" style="6"/>
    <col min="1794" max="1794" width="12.75" style="6" customWidth="1"/>
    <col min="1795" max="1795" width="10.25" style="6" customWidth="1"/>
    <col min="1796" max="1796" width="13.125" style="6" customWidth="1"/>
    <col min="1797" max="2049" width="9" style="6"/>
    <col min="2050" max="2050" width="12.75" style="6" customWidth="1"/>
    <col min="2051" max="2051" width="10.25" style="6" customWidth="1"/>
    <col min="2052" max="2052" width="13.125" style="6" customWidth="1"/>
    <col min="2053" max="2305" width="9" style="6"/>
    <col min="2306" max="2306" width="12.75" style="6" customWidth="1"/>
    <col min="2307" max="2307" width="10.25" style="6" customWidth="1"/>
    <col min="2308" max="2308" width="13.125" style="6" customWidth="1"/>
    <col min="2309" max="2561" width="9" style="6"/>
    <col min="2562" max="2562" width="12.75" style="6" customWidth="1"/>
    <col min="2563" max="2563" width="10.25" style="6" customWidth="1"/>
    <col min="2564" max="2564" width="13.125" style="6" customWidth="1"/>
    <col min="2565" max="2817" width="9" style="6"/>
    <col min="2818" max="2818" width="12.75" style="6" customWidth="1"/>
    <col min="2819" max="2819" width="10.25" style="6" customWidth="1"/>
    <col min="2820" max="2820" width="13.125" style="6" customWidth="1"/>
    <col min="2821" max="3073" width="9" style="6"/>
    <col min="3074" max="3074" width="12.75" style="6" customWidth="1"/>
    <col min="3075" max="3075" width="10.25" style="6" customWidth="1"/>
    <col min="3076" max="3076" width="13.125" style="6" customWidth="1"/>
    <col min="3077" max="3329" width="9" style="6"/>
    <col min="3330" max="3330" width="12.75" style="6" customWidth="1"/>
    <col min="3331" max="3331" width="10.25" style="6" customWidth="1"/>
    <col min="3332" max="3332" width="13.125" style="6" customWidth="1"/>
    <col min="3333" max="3585" width="9" style="6"/>
    <col min="3586" max="3586" width="12.75" style="6" customWidth="1"/>
    <col min="3587" max="3587" width="10.25" style="6" customWidth="1"/>
    <col min="3588" max="3588" width="13.125" style="6" customWidth="1"/>
    <col min="3589" max="3841" width="9" style="6"/>
    <col min="3842" max="3842" width="12.75" style="6" customWidth="1"/>
    <col min="3843" max="3843" width="10.25" style="6" customWidth="1"/>
    <col min="3844" max="3844" width="13.125" style="6" customWidth="1"/>
    <col min="3845" max="4097" width="9" style="6"/>
    <col min="4098" max="4098" width="12.75" style="6" customWidth="1"/>
    <col min="4099" max="4099" width="10.25" style="6" customWidth="1"/>
    <col min="4100" max="4100" width="13.125" style="6" customWidth="1"/>
    <col min="4101" max="4353" width="9" style="6"/>
    <col min="4354" max="4354" width="12.75" style="6" customWidth="1"/>
    <col min="4355" max="4355" width="10.25" style="6" customWidth="1"/>
    <col min="4356" max="4356" width="13.125" style="6" customWidth="1"/>
    <col min="4357" max="4609" width="9" style="6"/>
    <col min="4610" max="4610" width="12.75" style="6" customWidth="1"/>
    <col min="4611" max="4611" width="10.25" style="6" customWidth="1"/>
    <col min="4612" max="4612" width="13.125" style="6" customWidth="1"/>
    <col min="4613" max="4865" width="9" style="6"/>
    <col min="4866" max="4866" width="12.75" style="6" customWidth="1"/>
    <col min="4867" max="4867" width="10.25" style="6" customWidth="1"/>
    <col min="4868" max="4868" width="13.125" style="6" customWidth="1"/>
    <col min="4869" max="5121" width="9" style="6"/>
    <col min="5122" max="5122" width="12.75" style="6" customWidth="1"/>
    <col min="5123" max="5123" width="10.25" style="6" customWidth="1"/>
    <col min="5124" max="5124" width="13.125" style="6" customWidth="1"/>
    <col min="5125" max="5377" width="9" style="6"/>
    <col min="5378" max="5378" width="12.75" style="6" customWidth="1"/>
    <col min="5379" max="5379" width="10.25" style="6" customWidth="1"/>
    <col min="5380" max="5380" width="13.125" style="6" customWidth="1"/>
    <col min="5381" max="5633" width="9" style="6"/>
    <col min="5634" max="5634" width="12.75" style="6" customWidth="1"/>
    <col min="5635" max="5635" width="10.25" style="6" customWidth="1"/>
    <col min="5636" max="5636" width="13.125" style="6" customWidth="1"/>
    <col min="5637" max="5889" width="9" style="6"/>
    <col min="5890" max="5890" width="12.75" style="6" customWidth="1"/>
    <col min="5891" max="5891" width="10.25" style="6" customWidth="1"/>
    <col min="5892" max="5892" width="13.125" style="6" customWidth="1"/>
    <col min="5893" max="6145" width="9" style="6"/>
    <col min="6146" max="6146" width="12.75" style="6" customWidth="1"/>
    <col min="6147" max="6147" width="10.25" style="6" customWidth="1"/>
    <col min="6148" max="6148" width="13.125" style="6" customWidth="1"/>
    <col min="6149" max="6401" width="9" style="6"/>
    <col min="6402" max="6402" width="12.75" style="6" customWidth="1"/>
    <col min="6403" max="6403" width="10.25" style="6" customWidth="1"/>
    <col min="6404" max="6404" width="13.125" style="6" customWidth="1"/>
    <col min="6405" max="6657" width="9" style="6"/>
    <col min="6658" max="6658" width="12.75" style="6" customWidth="1"/>
    <col min="6659" max="6659" width="10.25" style="6" customWidth="1"/>
    <col min="6660" max="6660" width="13.125" style="6" customWidth="1"/>
    <col min="6661" max="6913" width="9" style="6"/>
    <col min="6914" max="6914" width="12.75" style="6" customWidth="1"/>
    <col min="6915" max="6915" width="10.25" style="6" customWidth="1"/>
    <col min="6916" max="6916" width="13.125" style="6" customWidth="1"/>
    <col min="6917" max="7169" width="9" style="6"/>
    <col min="7170" max="7170" width="12.75" style="6" customWidth="1"/>
    <col min="7171" max="7171" width="10.25" style="6" customWidth="1"/>
    <col min="7172" max="7172" width="13.125" style="6" customWidth="1"/>
    <col min="7173" max="7425" width="9" style="6"/>
    <col min="7426" max="7426" width="12.75" style="6" customWidth="1"/>
    <col min="7427" max="7427" width="10.25" style="6" customWidth="1"/>
    <col min="7428" max="7428" width="13.125" style="6" customWidth="1"/>
    <col min="7429" max="7681" width="9" style="6"/>
    <col min="7682" max="7682" width="12.75" style="6" customWidth="1"/>
    <col min="7683" max="7683" width="10.25" style="6" customWidth="1"/>
    <col min="7684" max="7684" width="13.125" style="6" customWidth="1"/>
    <col min="7685" max="7937" width="9" style="6"/>
    <col min="7938" max="7938" width="12.75" style="6" customWidth="1"/>
    <col min="7939" max="7939" width="10.25" style="6" customWidth="1"/>
    <col min="7940" max="7940" width="13.125" style="6" customWidth="1"/>
    <col min="7941" max="8193" width="9" style="6"/>
    <col min="8194" max="8194" width="12.75" style="6" customWidth="1"/>
    <col min="8195" max="8195" width="10.25" style="6" customWidth="1"/>
    <col min="8196" max="8196" width="13.125" style="6" customWidth="1"/>
    <col min="8197" max="8449" width="9" style="6"/>
    <col min="8450" max="8450" width="12.75" style="6" customWidth="1"/>
    <col min="8451" max="8451" width="10.25" style="6" customWidth="1"/>
    <col min="8452" max="8452" width="13.125" style="6" customWidth="1"/>
    <col min="8453" max="8705" width="9" style="6"/>
    <col min="8706" max="8706" width="12.75" style="6" customWidth="1"/>
    <col min="8707" max="8707" width="10.25" style="6" customWidth="1"/>
    <col min="8708" max="8708" width="13.125" style="6" customWidth="1"/>
    <col min="8709" max="8961" width="9" style="6"/>
    <col min="8962" max="8962" width="12.75" style="6" customWidth="1"/>
    <col min="8963" max="8963" width="10.25" style="6" customWidth="1"/>
    <col min="8964" max="8964" width="13.125" style="6" customWidth="1"/>
    <col min="8965" max="9217" width="9" style="6"/>
    <col min="9218" max="9218" width="12.75" style="6" customWidth="1"/>
    <col min="9219" max="9219" width="10.25" style="6" customWidth="1"/>
    <col min="9220" max="9220" width="13.125" style="6" customWidth="1"/>
    <col min="9221" max="9473" width="9" style="6"/>
    <col min="9474" max="9474" width="12.75" style="6" customWidth="1"/>
    <col min="9475" max="9475" width="10.25" style="6" customWidth="1"/>
    <col min="9476" max="9476" width="13.125" style="6" customWidth="1"/>
    <col min="9477" max="9729" width="9" style="6"/>
    <col min="9730" max="9730" width="12.75" style="6" customWidth="1"/>
    <col min="9731" max="9731" width="10.25" style="6" customWidth="1"/>
    <col min="9732" max="9732" width="13.125" style="6" customWidth="1"/>
    <col min="9733" max="9985" width="9" style="6"/>
    <col min="9986" max="9986" width="12.75" style="6" customWidth="1"/>
    <col min="9987" max="9987" width="10.25" style="6" customWidth="1"/>
    <col min="9988" max="9988" width="13.125" style="6" customWidth="1"/>
    <col min="9989" max="10241" width="9" style="6"/>
    <col min="10242" max="10242" width="12.75" style="6" customWidth="1"/>
    <col min="10243" max="10243" width="10.25" style="6" customWidth="1"/>
    <col min="10244" max="10244" width="13.125" style="6" customWidth="1"/>
    <col min="10245" max="10497" width="9" style="6"/>
    <col min="10498" max="10498" width="12.75" style="6" customWidth="1"/>
    <col min="10499" max="10499" width="10.25" style="6" customWidth="1"/>
    <col min="10500" max="10500" width="13.125" style="6" customWidth="1"/>
    <col min="10501" max="10753" width="9" style="6"/>
    <col min="10754" max="10754" width="12.75" style="6" customWidth="1"/>
    <col min="10755" max="10755" width="10.25" style="6" customWidth="1"/>
    <col min="10756" max="10756" width="13.125" style="6" customWidth="1"/>
    <col min="10757" max="11009" width="9" style="6"/>
    <col min="11010" max="11010" width="12.75" style="6" customWidth="1"/>
    <col min="11011" max="11011" width="10.25" style="6" customWidth="1"/>
    <col min="11012" max="11012" width="13.125" style="6" customWidth="1"/>
    <col min="11013" max="11265" width="9" style="6"/>
    <col min="11266" max="11266" width="12.75" style="6" customWidth="1"/>
    <col min="11267" max="11267" width="10.25" style="6" customWidth="1"/>
    <col min="11268" max="11268" width="13.125" style="6" customWidth="1"/>
    <col min="11269" max="11521" width="9" style="6"/>
    <col min="11522" max="11522" width="12.75" style="6" customWidth="1"/>
    <col min="11523" max="11523" width="10.25" style="6" customWidth="1"/>
    <col min="11524" max="11524" width="13.125" style="6" customWidth="1"/>
    <col min="11525" max="11777" width="9" style="6"/>
    <col min="11778" max="11778" width="12.75" style="6" customWidth="1"/>
    <col min="11779" max="11779" width="10.25" style="6" customWidth="1"/>
    <col min="11780" max="11780" width="13.125" style="6" customWidth="1"/>
    <col min="11781" max="12033" width="9" style="6"/>
    <col min="12034" max="12034" width="12.75" style="6" customWidth="1"/>
    <col min="12035" max="12035" width="10.25" style="6" customWidth="1"/>
    <col min="12036" max="12036" width="13.125" style="6" customWidth="1"/>
    <col min="12037" max="12289" width="9" style="6"/>
    <col min="12290" max="12290" width="12.75" style="6" customWidth="1"/>
    <col min="12291" max="12291" width="10.25" style="6" customWidth="1"/>
    <col min="12292" max="12292" width="13.125" style="6" customWidth="1"/>
    <col min="12293" max="12545" width="9" style="6"/>
    <col min="12546" max="12546" width="12.75" style="6" customWidth="1"/>
    <col min="12547" max="12547" width="10.25" style="6" customWidth="1"/>
    <col min="12548" max="12548" width="13.125" style="6" customWidth="1"/>
    <col min="12549" max="12801" width="9" style="6"/>
    <col min="12802" max="12802" width="12.75" style="6" customWidth="1"/>
    <col min="12803" max="12803" width="10.25" style="6" customWidth="1"/>
    <col min="12804" max="12804" width="13.125" style="6" customWidth="1"/>
    <col min="12805" max="13057" width="9" style="6"/>
    <col min="13058" max="13058" width="12.75" style="6" customWidth="1"/>
    <col min="13059" max="13059" width="10.25" style="6" customWidth="1"/>
    <col min="13060" max="13060" width="13.125" style="6" customWidth="1"/>
    <col min="13061" max="13313" width="9" style="6"/>
    <col min="13314" max="13314" width="12.75" style="6" customWidth="1"/>
    <col min="13315" max="13315" width="10.25" style="6" customWidth="1"/>
    <col min="13316" max="13316" width="13.125" style="6" customWidth="1"/>
    <col min="13317" max="13569" width="9" style="6"/>
    <col min="13570" max="13570" width="12.75" style="6" customWidth="1"/>
    <col min="13571" max="13571" width="10.25" style="6" customWidth="1"/>
    <col min="13572" max="13572" width="13.125" style="6" customWidth="1"/>
    <col min="13573" max="13825" width="9" style="6"/>
    <col min="13826" max="13826" width="12.75" style="6" customWidth="1"/>
    <col min="13827" max="13827" width="10.25" style="6" customWidth="1"/>
    <col min="13828" max="13828" width="13.125" style="6" customWidth="1"/>
    <col min="13829" max="14081" width="9" style="6"/>
    <col min="14082" max="14082" width="12.75" style="6" customWidth="1"/>
    <col min="14083" max="14083" width="10.25" style="6" customWidth="1"/>
    <col min="14084" max="14084" width="13.125" style="6" customWidth="1"/>
    <col min="14085" max="14337" width="9" style="6"/>
    <col min="14338" max="14338" width="12.75" style="6" customWidth="1"/>
    <col min="14339" max="14339" width="10.25" style="6" customWidth="1"/>
    <col min="14340" max="14340" width="13.125" style="6" customWidth="1"/>
    <col min="14341" max="14593" width="9" style="6"/>
    <col min="14594" max="14594" width="12.75" style="6" customWidth="1"/>
    <col min="14595" max="14595" width="10.25" style="6" customWidth="1"/>
    <col min="14596" max="14596" width="13.125" style="6" customWidth="1"/>
    <col min="14597" max="14849" width="9" style="6"/>
    <col min="14850" max="14850" width="12.75" style="6" customWidth="1"/>
    <col min="14851" max="14851" width="10.25" style="6" customWidth="1"/>
    <col min="14852" max="14852" width="13.125" style="6" customWidth="1"/>
    <col min="14853" max="15105" width="9" style="6"/>
    <col min="15106" max="15106" width="12.75" style="6" customWidth="1"/>
    <col min="15107" max="15107" width="10.25" style="6" customWidth="1"/>
    <col min="15108" max="15108" width="13.125" style="6" customWidth="1"/>
    <col min="15109" max="15361" width="9" style="6"/>
    <col min="15362" max="15362" width="12.75" style="6" customWidth="1"/>
    <col min="15363" max="15363" width="10.25" style="6" customWidth="1"/>
    <col min="15364" max="15364" width="13.125" style="6" customWidth="1"/>
    <col min="15365" max="15617" width="9" style="6"/>
    <col min="15618" max="15618" width="12.75" style="6" customWidth="1"/>
    <col min="15619" max="15619" width="10.25" style="6" customWidth="1"/>
    <col min="15620" max="15620" width="13.125" style="6" customWidth="1"/>
    <col min="15621" max="15873" width="9" style="6"/>
    <col min="15874" max="15874" width="12.75" style="6" customWidth="1"/>
    <col min="15875" max="15875" width="10.25" style="6" customWidth="1"/>
    <col min="15876" max="15876" width="13.125" style="6" customWidth="1"/>
    <col min="15877" max="16129" width="9" style="6"/>
    <col min="16130" max="16130" width="12.75" style="6" customWidth="1"/>
    <col min="16131" max="16131" width="10.25" style="6" customWidth="1"/>
    <col min="16132" max="16132" width="13.125" style="6" customWidth="1"/>
    <col min="16133" max="16384" width="9" style="6"/>
  </cols>
  <sheetData>
    <row r="2" spans="1:15" ht="23.25" x14ac:dyDescent="0.5">
      <c r="A2" s="18" t="s">
        <v>51</v>
      </c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2.5" x14ac:dyDescent="0.45">
      <c r="A3" s="19"/>
      <c r="B3" s="19" t="s">
        <v>34</v>
      </c>
      <c r="C3" s="19"/>
      <c r="D3" s="19" t="s">
        <v>35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2.5" x14ac:dyDescent="0.45">
      <c r="A4" s="19"/>
      <c r="B4" s="19" t="s">
        <v>52</v>
      </c>
      <c r="C4" s="19"/>
      <c r="D4" s="19" t="s">
        <v>53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2.5" x14ac:dyDescent="0.45">
      <c r="A5" s="19"/>
      <c r="B5" s="19" t="s">
        <v>36</v>
      </c>
      <c r="C5" s="19"/>
      <c r="D5" s="19" t="s">
        <v>37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22.5" x14ac:dyDescent="0.45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3.25" x14ac:dyDescent="0.5">
      <c r="A7" s="18" t="s">
        <v>126</v>
      </c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22.5" x14ac:dyDescent="0.45">
      <c r="A8" s="19"/>
      <c r="B8" s="19" t="s">
        <v>127</v>
      </c>
      <c r="C8" s="19"/>
      <c r="D8" s="19"/>
      <c r="E8" s="76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2.5" x14ac:dyDescent="0.45">
      <c r="A9" s="19"/>
      <c r="B9" s="19"/>
      <c r="C9" s="19"/>
      <c r="D9" s="19"/>
      <c r="E9" s="65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22.5" x14ac:dyDescent="0.45">
      <c r="A10" s="19"/>
      <c r="B10" s="19" t="s">
        <v>128</v>
      </c>
      <c r="C10" s="19"/>
      <c r="D10" s="19"/>
      <c r="E10" s="76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2.5" x14ac:dyDescent="0.45">
      <c r="A11" s="19"/>
      <c r="B11" s="19"/>
      <c r="C11" s="19"/>
      <c r="D11" s="19"/>
      <c r="E11" s="65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22.5" x14ac:dyDescent="0.45">
      <c r="A12" s="19"/>
      <c r="B12" s="19" t="s">
        <v>129</v>
      </c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2.5" x14ac:dyDescent="0.45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2.5" x14ac:dyDescent="0.45">
      <c r="A14" s="19"/>
      <c r="B14" s="19" t="s">
        <v>223</v>
      </c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22.5" x14ac:dyDescent="0.45">
      <c r="A15" s="19"/>
      <c r="B15" s="19"/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22.5" x14ac:dyDescent="0.45">
      <c r="A16" s="19"/>
      <c r="B16" s="19" t="s">
        <v>130</v>
      </c>
      <c r="C16" s="19"/>
      <c r="D16" s="19"/>
      <c r="E16" s="19"/>
      <c r="F16" s="30"/>
      <c r="G16" s="30"/>
      <c r="H16" s="30"/>
      <c r="I16" s="30"/>
      <c r="J16" s="30"/>
      <c r="K16" s="30"/>
      <c r="L16" s="20"/>
      <c r="M16" s="20"/>
      <c r="N16" s="20"/>
      <c r="O16" s="20"/>
    </row>
    <row r="17" spans="1:15" ht="22.5" x14ac:dyDescent="0.45">
      <c r="A17" s="19"/>
      <c r="B17" s="19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23.25" x14ac:dyDescent="0.5">
      <c r="A18" s="18" t="s">
        <v>38</v>
      </c>
      <c r="B18" s="19"/>
      <c r="C18" s="19"/>
      <c r="D18" s="19"/>
      <c r="E18" s="19"/>
    </row>
    <row r="19" spans="1:15" ht="23.25" x14ac:dyDescent="0.5">
      <c r="A19" s="19"/>
      <c r="B19" s="21" t="s">
        <v>50</v>
      </c>
      <c r="C19" s="19"/>
      <c r="D19" s="19"/>
      <c r="E19" s="19"/>
    </row>
    <row r="20" spans="1:15" ht="23.25" x14ac:dyDescent="0.5">
      <c r="A20" s="19"/>
      <c r="B20" s="19"/>
      <c r="C20" s="26" t="s">
        <v>46</v>
      </c>
      <c r="D20" s="27" t="s">
        <v>47</v>
      </c>
      <c r="E20" s="19"/>
    </row>
    <row r="21" spans="1:15" ht="23.25" x14ac:dyDescent="0.5">
      <c r="A21" s="19"/>
      <c r="B21" s="19"/>
      <c r="C21" s="18" t="s">
        <v>39</v>
      </c>
      <c r="D21" s="19" t="s">
        <v>40</v>
      </c>
      <c r="E21" s="19"/>
    </row>
    <row r="22" spans="1:15" ht="23.25" x14ac:dyDescent="0.5">
      <c r="A22" s="19"/>
      <c r="B22" s="19"/>
      <c r="C22" s="22" t="s">
        <v>41</v>
      </c>
      <c r="D22" s="19" t="s">
        <v>42</v>
      </c>
      <c r="E22" s="19"/>
    </row>
    <row r="23" spans="1:15" ht="23.25" x14ac:dyDescent="0.5">
      <c r="A23" s="19"/>
      <c r="B23" s="19"/>
      <c r="C23" s="23" t="s">
        <v>43</v>
      </c>
      <c r="D23" s="19" t="s">
        <v>54</v>
      </c>
      <c r="E23" s="19"/>
    </row>
    <row r="24" spans="1:15" ht="23.25" x14ac:dyDescent="0.5">
      <c r="A24" s="19"/>
      <c r="B24" s="19"/>
      <c r="C24" s="28" t="s">
        <v>44</v>
      </c>
      <c r="D24" s="29" t="s">
        <v>48</v>
      </c>
      <c r="E24" s="27"/>
    </row>
    <row r="25" spans="1:15" ht="23.25" x14ac:dyDescent="0.5">
      <c r="A25" s="19"/>
      <c r="B25" s="19"/>
      <c r="C25" s="24" t="s">
        <v>49</v>
      </c>
      <c r="D25" s="19" t="s">
        <v>45</v>
      </c>
      <c r="E25" s="19"/>
    </row>
    <row r="26" spans="1:15" x14ac:dyDescent="0.4">
      <c r="A26" s="25"/>
      <c r="B26" s="25"/>
      <c r="C26" s="25"/>
      <c r="D26" s="25"/>
      <c r="E26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B2" sqref="B2"/>
    </sheetView>
  </sheetViews>
  <sheetFormatPr defaultRowHeight="21" x14ac:dyDescent="0.35"/>
  <cols>
    <col min="1" max="1" width="34.375" customWidth="1"/>
    <col min="2" max="2" width="83.875" customWidth="1"/>
    <col min="3" max="3" width="15.75" customWidth="1"/>
    <col min="4" max="4" width="15" customWidth="1"/>
    <col min="5" max="5" width="16.625" customWidth="1"/>
  </cols>
  <sheetData>
    <row r="1" spans="1:5" x14ac:dyDescent="0.35">
      <c r="A1" s="1" t="s">
        <v>20</v>
      </c>
    </row>
    <row r="2" spans="1:5" x14ac:dyDescent="0.35">
      <c r="A2" s="1" t="s">
        <v>0</v>
      </c>
      <c r="B2" s="73"/>
      <c r="C2" s="74"/>
    </row>
    <row r="3" spans="1:5" x14ac:dyDescent="0.35">
      <c r="A3" s="1" t="s">
        <v>1</v>
      </c>
      <c r="B3" s="75" t="str">
        <f>IF(ISERROR(VLOOKUP(B2,ProviderName,2,FALSE)),"",VLOOKUP(B2,ProviderName,2,FALSE))</f>
        <v/>
      </c>
      <c r="C3" s="74"/>
    </row>
    <row r="4" spans="1:5" x14ac:dyDescent="0.35">
      <c r="A4" s="1" t="s">
        <v>143</v>
      </c>
      <c r="B4" s="73" t="s">
        <v>123</v>
      </c>
      <c r="C4" s="74"/>
    </row>
    <row r="5" spans="1:5" ht="24" customHeight="1" x14ac:dyDescent="0.35">
      <c r="A5" s="85" t="s">
        <v>144</v>
      </c>
      <c r="B5" s="73" t="s">
        <v>124</v>
      </c>
      <c r="C5" s="74"/>
    </row>
    <row r="6" spans="1:5" ht="19.5" customHeight="1" x14ac:dyDescent="0.35">
      <c r="A6" s="85"/>
      <c r="B6" s="73" t="s">
        <v>226</v>
      </c>
      <c r="C6" s="74"/>
    </row>
    <row r="7" spans="1:5" x14ac:dyDescent="0.35">
      <c r="A7" s="1" t="s">
        <v>2</v>
      </c>
      <c r="B7" s="75" t="s">
        <v>238</v>
      </c>
      <c r="C7" s="74"/>
    </row>
    <row r="8" spans="1:5" x14ac:dyDescent="0.35">
      <c r="A8" s="1" t="s">
        <v>13</v>
      </c>
      <c r="B8" s="73" t="s">
        <v>105</v>
      </c>
      <c r="C8" s="64" t="s">
        <v>125</v>
      </c>
      <c r="D8" s="73">
        <v>2016</v>
      </c>
    </row>
    <row r="9" spans="1:5" x14ac:dyDescent="0.35">
      <c r="A9" s="1" t="s">
        <v>14</v>
      </c>
      <c r="B9" s="83" t="s">
        <v>239</v>
      </c>
      <c r="C9" s="1" t="s">
        <v>8</v>
      </c>
      <c r="D9" s="1"/>
    </row>
    <row r="10" spans="1:5" x14ac:dyDescent="0.35">
      <c r="A10" s="1" t="s">
        <v>9</v>
      </c>
      <c r="B10" s="83" t="s">
        <v>239</v>
      </c>
      <c r="C10" s="1" t="s">
        <v>10</v>
      </c>
      <c r="D10" s="1"/>
    </row>
    <row r="11" spans="1:5" x14ac:dyDescent="0.35">
      <c r="A11" s="1"/>
    </row>
    <row r="12" spans="1:5" x14ac:dyDescent="0.35">
      <c r="A12" s="86" t="s">
        <v>5</v>
      </c>
      <c r="B12" s="86" t="s">
        <v>6</v>
      </c>
      <c r="C12" s="86" t="s">
        <v>3</v>
      </c>
      <c r="D12" s="89" t="s">
        <v>11</v>
      </c>
      <c r="E12" s="84" t="s">
        <v>12</v>
      </c>
    </row>
    <row r="13" spans="1:5" x14ac:dyDescent="0.35">
      <c r="A13" s="87"/>
      <c r="B13" s="87"/>
      <c r="C13" s="87"/>
      <c r="D13" s="90"/>
      <c r="E13" s="84"/>
    </row>
    <row r="14" spans="1:5" x14ac:dyDescent="0.35">
      <c r="A14" s="88"/>
      <c r="B14" s="88"/>
      <c r="C14" s="88"/>
      <c r="D14" s="91"/>
      <c r="E14" s="84"/>
    </row>
    <row r="15" spans="1:5" x14ac:dyDescent="0.35">
      <c r="A15" s="70" t="s">
        <v>230</v>
      </c>
      <c r="B15" s="82"/>
      <c r="C15" s="81"/>
      <c r="D15" s="81"/>
      <c r="E15" s="80"/>
    </row>
    <row r="16" spans="1:5" x14ac:dyDescent="0.35">
      <c r="A16" s="70" t="s">
        <v>231</v>
      </c>
      <c r="B16" s="82"/>
      <c r="C16" s="81"/>
      <c r="D16" s="81"/>
      <c r="E16" s="80"/>
    </row>
    <row r="17" spans="1:5" x14ac:dyDescent="0.35">
      <c r="A17" s="70" t="s">
        <v>232</v>
      </c>
      <c r="B17" s="71"/>
      <c r="C17" s="81"/>
      <c r="D17" s="81"/>
      <c r="E17" s="80"/>
    </row>
    <row r="18" spans="1:5" x14ac:dyDescent="0.35">
      <c r="A18" s="70" t="s">
        <v>233</v>
      </c>
      <c r="B18" s="71"/>
      <c r="C18" s="81"/>
      <c r="D18" s="81"/>
      <c r="E18" s="80"/>
    </row>
    <row r="19" spans="1:5" x14ac:dyDescent="0.35">
      <c r="A19" s="70" t="s">
        <v>234</v>
      </c>
      <c r="B19" s="71"/>
      <c r="C19" s="81"/>
      <c r="D19" s="81"/>
      <c r="E19" s="80"/>
    </row>
    <row r="20" spans="1:5" x14ac:dyDescent="0.35">
      <c r="A20" s="70" t="s">
        <v>235</v>
      </c>
      <c r="B20" s="72"/>
      <c r="C20" s="81"/>
      <c r="D20" s="81"/>
      <c r="E20" s="80"/>
    </row>
    <row r="21" spans="1:5" x14ac:dyDescent="0.35">
      <c r="A21" s="70" t="s">
        <v>236</v>
      </c>
      <c r="B21" s="72"/>
      <c r="C21" s="81"/>
      <c r="D21" s="81"/>
      <c r="E21" s="80"/>
    </row>
    <row r="22" spans="1:5" x14ac:dyDescent="0.35">
      <c r="A22" s="70" t="s">
        <v>227</v>
      </c>
      <c r="B22" s="72"/>
      <c r="C22" s="81"/>
      <c r="D22" s="81"/>
      <c r="E22" s="80"/>
    </row>
    <row r="23" spans="1:5" x14ac:dyDescent="0.35">
      <c r="A23" s="70" t="s">
        <v>228</v>
      </c>
      <c r="B23" s="72"/>
      <c r="C23" s="81"/>
      <c r="D23" s="81"/>
      <c r="E23" s="80"/>
    </row>
    <row r="24" spans="1:5" x14ac:dyDescent="0.35">
      <c r="A24" s="70" t="s">
        <v>229</v>
      </c>
      <c r="B24" s="72"/>
      <c r="C24" s="81"/>
      <c r="D24" s="81"/>
      <c r="E24" s="80"/>
    </row>
    <row r="25" spans="1:5" x14ac:dyDescent="0.35">
      <c r="A25" s="4"/>
      <c r="C25" s="2"/>
      <c r="D25" s="2"/>
    </row>
    <row r="26" spans="1:5" x14ac:dyDescent="0.35">
      <c r="A26" s="5"/>
      <c r="B26" s="2"/>
      <c r="C26" s="3"/>
      <c r="D26" s="3"/>
    </row>
    <row r="27" spans="1:5" x14ac:dyDescent="0.35">
      <c r="A27" s="5"/>
      <c r="B27" s="2"/>
      <c r="C27" s="2"/>
      <c r="D27" s="2"/>
      <c r="E27" t="s">
        <v>237</v>
      </c>
    </row>
    <row r="28" spans="1:5" x14ac:dyDescent="0.35">
      <c r="A28" s="5"/>
      <c r="B28" s="2"/>
      <c r="C28" s="3"/>
      <c r="D28" s="3"/>
    </row>
    <row r="29" spans="1:5" x14ac:dyDescent="0.35">
      <c r="A29" s="5"/>
      <c r="B29" s="2"/>
      <c r="C29" s="3"/>
      <c r="D29" s="3"/>
    </row>
    <row r="30" spans="1:5" x14ac:dyDescent="0.35">
      <c r="A30" s="5"/>
      <c r="B30" s="2"/>
      <c r="C30" s="2"/>
      <c r="D30" s="2"/>
    </row>
    <row r="31" spans="1:5" x14ac:dyDescent="0.35">
      <c r="A31" s="5"/>
      <c r="B31" s="2"/>
      <c r="C31" s="3"/>
      <c r="D31" s="3"/>
    </row>
    <row r="32" spans="1:5" x14ac:dyDescent="0.35">
      <c r="A32" s="5"/>
      <c r="B32" s="2"/>
      <c r="C32" s="3"/>
      <c r="D32" s="3"/>
    </row>
    <row r="33" spans="1:4" x14ac:dyDescent="0.35">
      <c r="A33" s="5"/>
      <c r="B33" s="2"/>
      <c r="C33" s="3"/>
      <c r="D33" s="3"/>
    </row>
    <row r="34" spans="1:4" x14ac:dyDescent="0.35">
      <c r="A34" s="5"/>
    </row>
  </sheetData>
  <mergeCells count="6">
    <mergeCell ref="E12:E14"/>
    <mergeCell ref="A5:A6"/>
    <mergeCell ref="A12:A14"/>
    <mergeCell ref="B12:B14"/>
    <mergeCell ref="C12:C14"/>
    <mergeCell ref="D12:D14"/>
  </mergeCells>
  <dataValidations count="2">
    <dataValidation type="list" allowBlank="1" showInputMessage="1" showErrorMessage="1" sqref="B4:B6">
      <formula1>accountnumber</formula1>
    </dataValidation>
    <dataValidation type="list" allowBlank="1" showInputMessage="1" sqref="E15:E24">
      <formula1>accountnumber</formula1>
    </dataValidation>
  </dataValidations>
  <pageMargins left="1.299212598425197" right="0.31496062992125984" top="0.55118110236220474" bottom="0" header="0.11811023622047245" footer="0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'Slide Master'!$A$26:$A$27</xm:f>
          </x14:formula1>
          <xm:sqref>B8</xm:sqref>
        </x14:dataValidation>
        <x14:dataValidation type="list" allowBlank="1" showInputMessage="1" showErrorMessage="1">
          <x14:formula1>
            <xm:f>'Slide Master'!$H$2:$H$13</xm:f>
          </x14:formula1>
          <xm:sqref>D8</xm:sqref>
        </x14:dataValidation>
        <x14:dataValidation type="list" allowBlank="1" showInputMessage="1" showErrorMessage="1">
          <x14:formula1>
            <xm:f>'Slide Master'!$Q$2:$Q$3</xm:f>
          </x14:formula1>
          <xm:sqref>D15:D24</xm:sqref>
        </x14:dataValidation>
        <x14:dataValidation type="list" allowBlank="1" showInputMessage="1" showErrorMessage="1">
          <x14:formula1>
            <xm:f>'Slide Master'!$N$3:$N$79</xm:f>
          </x14:formula1>
          <xm:sqref>C15:C24</xm:sqref>
        </x14:dataValidation>
        <x14:dataValidation type="list" allowBlank="1" showInputMessage="1" showErrorMessage="1">
          <x14:formula1>
            <xm:f>'Slide Master'!$J$2:$J$7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zoomScaleSheetLayoutView="100" workbookViewId="0">
      <selection activeCell="B10" sqref="B10"/>
    </sheetView>
  </sheetViews>
  <sheetFormatPr defaultRowHeight="21" x14ac:dyDescent="0.35"/>
  <cols>
    <col min="1" max="1" width="24.375" customWidth="1"/>
    <col min="2" max="2" width="77.875" customWidth="1"/>
  </cols>
  <sheetData>
    <row r="1" spans="1:7" ht="22.5" thickBot="1" x14ac:dyDescent="0.45">
      <c r="A1" s="6"/>
      <c r="B1" s="6"/>
    </row>
    <row r="2" spans="1:7" ht="21.75" thickBot="1" x14ac:dyDescent="0.4">
      <c r="A2" s="92" t="s">
        <v>23</v>
      </c>
      <c r="B2" s="93"/>
    </row>
    <row r="3" spans="1:7" ht="21.75" thickBot="1" x14ac:dyDescent="0.4">
      <c r="A3" s="8" t="s">
        <v>21</v>
      </c>
      <c r="B3" s="9" t="s">
        <v>18</v>
      </c>
    </row>
    <row r="4" spans="1:7" ht="21.75" thickBot="1" x14ac:dyDescent="0.4">
      <c r="A4" s="10" t="s">
        <v>22</v>
      </c>
      <c r="B4" s="11" t="s">
        <v>15</v>
      </c>
    </row>
    <row r="5" spans="1:7" ht="21.75" thickBot="1" x14ac:dyDescent="0.4">
      <c r="A5" s="12" t="s">
        <v>16</v>
      </c>
      <c r="B5" s="11" t="s">
        <v>19</v>
      </c>
    </row>
    <row r="6" spans="1:7" ht="48" customHeight="1" x14ac:dyDescent="0.35">
      <c r="A6" s="13" t="s">
        <v>17</v>
      </c>
      <c r="B6" s="9" t="s">
        <v>24</v>
      </c>
    </row>
    <row r="7" spans="1:7" ht="42" x14ac:dyDescent="0.35">
      <c r="A7" s="14"/>
      <c r="B7" s="9" t="s">
        <v>225</v>
      </c>
    </row>
    <row r="8" spans="1:7" ht="23.45" customHeight="1" x14ac:dyDescent="0.35">
      <c r="A8" s="14"/>
      <c r="B8" s="9" t="s">
        <v>25</v>
      </c>
    </row>
    <row r="9" spans="1:7" ht="85.15" customHeight="1" x14ac:dyDescent="0.35">
      <c r="A9" s="14"/>
      <c r="B9" s="9" t="s">
        <v>240</v>
      </c>
    </row>
    <row r="10" spans="1:7" ht="64.150000000000006" customHeight="1" x14ac:dyDescent="0.35">
      <c r="A10" s="14"/>
      <c r="B10" s="9" t="s">
        <v>241</v>
      </c>
    </row>
    <row r="11" spans="1:7" ht="27.6" customHeight="1" x14ac:dyDescent="0.35">
      <c r="A11" s="14"/>
      <c r="B11" s="9" t="s">
        <v>26</v>
      </c>
    </row>
    <row r="12" spans="1:7" ht="42" x14ac:dyDescent="0.35">
      <c r="A12" s="14"/>
      <c r="B12" s="9" t="s">
        <v>27</v>
      </c>
    </row>
    <row r="13" spans="1:7" ht="42" x14ac:dyDescent="0.35">
      <c r="A13" s="14"/>
      <c r="B13" s="9" t="s">
        <v>32</v>
      </c>
    </row>
    <row r="14" spans="1:7" x14ac:dyDescent="0.35">
      <c r="A14" s="14"/>
      <c r="B14" s="9" t="s">
        <v>28</v>
      </c>
    </row>
    <row r="15" spans="1:7" ht="42" x14ac:dyDescent="0.35">
      <c r="A15" s="14"/>
      <c r="B15" s="9" t="s">
        <v>29</v>
      </c>
      <c r="G15" s="7"/>
    </row>
    <row r="16" spans="1:7" x14ac:dyDescent="0.35">
      <c r="A16" s="14"/>
      <c r="B16" s="9" t="s">
        <v>30</v>
      </c>
    </row>
    <row r="17" spans="1:2" x14ac:dyDescent="0.35">
      <c r="A17" s="14"/>
      <c r="B17" s="9" t="s">
        <v>31</v>
      </c>
    </row>
    <row r="18" spans="1:2" ht="49.15" customHeight="1" thickBot="1" x14ac:dyDescent="0.4">
      <c r="A18" s="15"/>
      <c r="B18" s="16" t="s">
        <v>33</v>
      </c>
    </row>
    <row r="30" spans="1:2" x14ac:dyDescent="0.35">
      <c r="B30" s="17" t="s">
        <v>242</v>
      </c>
    </row>
  </sheetData>
  <mergeCells count="1">
    <mergeCell ref="A2:B2"/>
  </mergeCells>
  <pageMargins left="0.31496062992125984" right="0.19685039370078741" top="0.74803149606299213" bottom="0.35433070866141736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80"/>
  <sheetViews>
    <sheetView workbookViewId="0">
      <selection activeCell="K16" sqref="K16"/>
    </sheetView>
  </sheetViews>
  <sheetFormatPr defaultColWidth="9" defaultRowHeight="22.5" x14ac:dyDescent="0.45"/>
  <cols>
    <col min="1" max="3" width="9" style="32"/>
    <col min="4" max="4" width="9" style="32" customWidth="1"/>
    <col min="5" max="9" width="9" style="32"/>
    <col min="10" max="10" width="11.75" style="32" customWidth="1"/>
    <col min="11" max="11" width="32.875" style="32" customWidth="1"/>
    <col min="12" max="13" width="9" style="32"/>
    <col min="14" max="14" width="22.375" style="32" customWidth="1"/>
    <col min="15" max="15" width="26.625" style="32" customWidth="1"/>
    <col min="16" max="16" width="9" style="32"/>
    <col min="17" max="17" width="12.25" style="32" customWidth="1"/>
    <col min="18" max="16384" width="9" style="32"/>
  </cols>
  <sheetData>
    <row r="1" spans="1:18" ht="27" thickBot="1" x14ac:dyDescent="0.6">
      <c r="A1" s="94" t="s">
        <v>55</v>
      </c>
      <c r="B1" s="95"/>
      <c r="C1" s="95"/>
      <c r="D1" s="95"/>
      <c r="E1" s="96"/>
      <c r="F1" s="97" t="s">
        <v>56</v>
      </c>
      <c r="G1" s="98"/>
      <c r="H1" s="99"/>
      <c r="I1" s="31"/>
      <c r="J1" s="66" t="s">
        <v>57</v>
      </c>
      <c r="K1" s="67" t="s">
        <v>58</v>
      </c>
      <c r="N1" s="69" t="s">
        <v>3</v>
      </c>
      <c r="O1" s="69" t="s">
        <v>145</v>
      </c>
      <c r="Q1" s="100" t="s">
        <v>11</v>
      </c>
      <c r="R1" s="101"/>
    </row>
    <row r="2" spans="1:18" ht="23.25" x14ac:dyDescent="0.5">
      <c r="A2" s="33" t="s">
        <v>59</v>
      </c>
      <c r="B2" s="34" t="s">
        <v>60</v>
      </c>
      <c r="C2" s="35">
        <v>1</v>
      </c>
      <c r="D2" s="36" t="s">
        <v>59</v>
      </c>
      <c r="E2" s="34" t="s">
        <v>60</v>
      </c>
      <c r="F2" s="37" t="s">
        <v>61</v>
      </c>
      <c r="G2" s="38">
        <v>2557</v>
      </c>
      <c r="H2" s="39">
        <v>2014</v>
      </c>
      <c r="I2" s="40"/>
      <c r="J2" s="68" t="s">
        <v>131</v>
      </c>
      <c r="K2" s="68" t="s">
        <v>132</v>
      </c>
      <c r="N2" s="69"/>
      <c r="O2" s="69"/>
      <c r="Q2" s="78" t="s">
        <v>4</v>
      </c>
      <c r="R2" s="86"/>
    </row>
    <row r="3" spans="1:18" ht="23.25" x14ac:dyDescent="0.5">
      <c r="A3" s="33" t="s">
        <v>62</v>
      </c>
      <c r="B3" s="34" t="s">
        <v>63</v>
      </c>
      <c r="C3" s="41">
        <v>2</v>
      </c>
      <c r="D3" s="33" t="s">
        <v>62</v>
      </c>
      <c r="E3" s="34" t="s">
        <v>63</v>
      </c>
      <c r="F3" s="33" t="s">
        <v>64</v>
      </c>
      <c r="G3" s="42">
        <v>2558</v>
      </c>
      <c r="H3" s="43">
        <v>2015</v>
      </c>
      <c r="I3" s="40"/>
      <c r="J3" s="68" t="s">
        <v>133</v>
      </c>
      <c r="K3" s="68" t="s">
        <v>134</v>
      </c>
      <c r="N3" s="77" t="s">
        <v>146</v>
      </c>
      <c r="O3" s="69">
        <v>800839</v>
      </c>
      <c r="Q3" s="78" t="s">
        <v>224</v>
      </c>
      <c r="R3" s="88"/>
    </row>
    <row r="4" spans="1:18" ht="23.25" x14ac:dyDescent="0.5">
      <c r="A4" s="33" t="s">
        <v>65</v>
      </c>
      <c r="B4" s="34" t="s">
        <v>66</v>
      </c>
      <c r="C4" s="41">
        <v>3</v>
      </c>
      <c r="D4" s="33" t="s">
        <v>65</v>
      </c>
      <c r="E4" s="34" t="s">
        <v>66</v>
      </c>
      <c r="F4" s="33" t="s">
        <v>67</v>
      </c>
      <c r="G4" s="42">
        <v>2559</v>
      </c>
      <c r="H4" s="43">
        <v>2016</v>
      </c>
      <c r="I4" s="40"/>
      <c r="J4" s="68" t="s">
        <v>135</v>
      </c>
      <c r="K4" s="68" t="s">
        <v>136</v>
      </c>
      <c r="N4" s="77" t="s">
        <v>147</v>
      </c>
      <c r="O4" s="69">
        <v>800001</v>
      </c>
      <c r="Q4" s="78"/>
    </row>
    <row r="5" spans="1:18" ht="23.25" x14ac:dyDescent="0.5">
      <c r="A5" s="33" t="s">
        <v>68</v>
      </c>
      <c r="B5" s="34" t="s">
        <v>69</v>
      </c>
      <c r="C5" s="41">
        <v>4</v>
      </c>
      <c r="D5" s="33" t="s">
        <v>68</v>
      </c>
      <c r="E5" s="34" t="s">
        <v>69</v>
      </c>
      <c r="F5" s="33" t="s">
        <v>70</v>
      </c>
      <c r="G5" s="42">
        <v>2560</v>
      </c>
      <c r="H5" s="43">
        <v>2017</v>
      </c>
      <c r="I5" s="40"/>
      <c r="J5" s="68" t="s">
        <v>137</v>
      </c>
      <c r="K5" s="68" t="s">
        <v>138</v>
      </c>
      <c r="N5" s="77" t="s">
        <v>148</v>
      </c>
      <c r="O5" s="69">
        <v>800769</v>
      </c>
      <c r="Q5" s="79"/>
    </row>
    <row r="6" spans="1:18" ht="23.25" x14ac:dyDescent="0.5">
      <c r="A6" s="33" t="s">
        <v>71</v>
      </c>
      <c r="B6" s="34" t="s">
        <v>72</v>
      </c>
      <c r="C6" s="41">
        <v>5</v>
      </c>
      <c r="D6" s="33" t="s">
        <v>71</v>
      </c>
      <c r="E6" s="34" t="s">
        <v>72</v>
      </c>
      <c r="F6" s="33" t="s">
        <v>73</v>
      </c>
      <c r="G6" s="42">
        <v>2561</v>
      </c>
      <c r="H6" s="43">
        <v>2018</v>
      </c>
      <c r="I6" s="40"/>
      <c r="J6" s="68" t="s">
        <v>139</v>
      </c>
      <c r="K6" s="68" t="s">
        <v>140</v>
      </c>
      <c r="N6" s="77" t="s">
        <v>149</v>
      </c>
      <c r="O6" s="69">
        <v>800384</v>
      </c>
    </row>
    <row r="7" spans="1:18" ht="23.25" x14ac:dyDescent="0.5">
      <c r="A7" s="33" t="s">
        <v>74</v>
      </c>
      <c r="B7" s="34" t="s">
        <v>75</v>
      </c>
      <c r="C7" s="41">
        <v>6</v>
      </c>
      <c r="D7" s="33" t="s">
        <v>74</v>
      </c>
      <c r="E7" s="34" t="s">
        <v>75</v>
      </c>
      <c r="F7" s="33" t="s">
        <v>76</v>
      </c>
      <c r="G7" s="42">
        <v>2562</v>
      </c>
      <c r="H7" s="43">
        <v>2019</v>
      </c>
      <c r="I7" s="40"/>
      <c r="J7" s="68" t="s">
        <v>141</v>
      </c>
      <c r="K7" s="68" t="s">
        <v>142</v>
      </c>
      <c r="N7" s="77" t="s">
        <v>150</v>
      </c>
      <c r="O7" s="69">
        <v>800677</v>
      </c>
    </row>
    <row r="8" spans="1:18" ht="23.25" x14ac:dyDescent="0.5">
      <c r="A8" s="33" t="s">
        <v>77</v>
      </c>
      <c r="B8" s="34" t="s">
        <v>78</v>
      </c>
      <c r="C8" s="41">
        <v>7</v>
      </c>
      <c r="D8" s="33" t="s">
        <v>77</v>
      </c>
      <c r="E8" s="34" t="s">
        <v>78</v>
      </c>
      <c r="F8" s="33" t="s">
        <v>79</v>
      </c>
      <c r="G8" s="42">
        <v>2563</v>
      </c>
      <c r="H8" s="43">
        <v>2020</v>
      </c>
      <c r="I8" s="40"/>
      <c r="N8" s="77" t="s">
        <v>151</v>
      </c>
      <c r="O8" s="69">
        <v>800403</v>
      </c>
    </row>
    <row r="9" spans="1:18" ht="23.25" x14ac:dyDescent="0.5">
      <c r="A9" s="33" t="s">
        <v>80</v>
      </c>
      <c r="B9" s="34" t="s">
        <v>81</v>
      </c>
      <c r="C9" s="41">
        <v>8</v>
      </c>
      <c r="D9" s="33" t="s">
        <v>80</v>
      </c>
      <c r="E9" s="34" t="s">
        <v>81</v>
      </c>
      <c r="F9" s="33" t="s">
        <v>82</v>
      </c>
      <c r="G9" s="42">
        <v>2564</v>
      </c>
      <c r="H9" s="43">
        <v>2021</v>
      </c>
      <c r="I9" s="40"/>
      <c r="N9" s="77" t="s">
        <v>152</v>
      </c>
      <c r="O9" s="69">
        <v>800134</v>
      </c>
    </row>
    <row r="10" spans="1:18" ht="23.25" x14ac:dyDescent="0.5">
      <c r="A10" s="33" t="s">
        <v>83</v>
      </c>
      <c r="B10" s="34" t="s">
        <v>84</v>
      </c>
      <c r="C10" s="41">
        <v>9</v>
      </c>
      <c r="D10" s="33" t="s">
        <v>83</v>
      </c>
      <c r="E10" s="34" t="s">
        <v>84</v>
      </c>
      <c r="F10" s="33" t="s">
        <v>85</v>
      </c>
      <c r="G10" s="42">
        <v>2565</v>
      </c>
      <c r="H10" s="43">
        <v>2022</v>
      </c>
      <c r="I10" s="40"/>
      <c r="N10" s="77" t="s">
        <v>153</v>
      </c>
      <c r="O10" s="69">
        <v>800145</v>
      </c>
    </row>
    <row r="11" spans="1:18" ht="23.25" x14ac:dyDescent="0.5">
      <c r="A11" s="33" t="s">
        <v>86</v>
      </c>
      <c r="B11" s="34" t="s">
        <v>87</v>
      </c>
      <c r="C11" s="41">
        <v>10</v>
      </c>
      <c r="D11" s="33" t="s">
        <v>86</v>
      </c>
      <c r="E11" s="34" t="s">
        <v>87</v>
      </c>
      <c r="F11" s="33" t="s">
        <v>88</v>
      </c>
      <c r="G11" s="42">
        <v>2566</v>
      </c>
      <c r="H11" s="43">
        <v>2023</v>
      </c>
      <c r="I11" s="40"/>
      <c r="N11" s="77" t="s">
        <v>154</v>
      </c>
      <c r="O11" s="69">
        <v>800157</v>
      </c>
    </row>
    <row r="12" spans="1:18" ht="23.25" x14ac:dyDescent="0.5">
      <c r="A12" s="33" t="s">
        <v>89</v>
      </c>
      <c r="B12" s="34" t="s">
        <v>90</v>
      </c>
      <c r="C12" s="41">
        <v>11</v>
      </c>
      <c r="D12" s="33" t="s">
        <v>89</v>
      </c>
      <c r="E12" s="34" t="s">
        <v>90</v>
      </c>
      <c r="F12" s="33" t="s">
        <v>91</v>
      </c>
      <c r="G12" s="42">
        <v>2567</v>
      </c>
      <c r="H12" s="43">
        <v>2024</v>
      </c>
      <c r="I12" s="40"/>
      <c r="N12" s="77" t="s">
        <v>155</v>
      </c>
      <c r="O12" s="69">
        <v>800052</v>
      </c>
    </row>
    <row r="13" spans="1:18" ht="24" thickBot="1" x14ac:dyDescent="0.55000000000000004">
      <c r="A13" s="44" t="s">
        <v>92</v>
      </c>
      <c r="B13" s="44" t="s">
        <v>93</v>
      </c>
      <c r="C13" s="45">
        <v>12</v>
      </c>
      <c r="D13" s="46" t="s">
        <v>92</v>
      </c>
      <c r="E13" s="44" t="s">
        <v>93</v>
      </c>
      <c r="F13" s="46" t="s">
        <v>94</v>
      </c>
      <c r="G13" s="44">
        <v>2568</v>
      </c>
      <c r="H13" s="47">
        <v>2025</v>
      </c>
      <c r="I13" s="40"/>
      <c r="N13" s="77" t="s">
        <v>156</v>
      </c>
      <c r="O13" s="69">
        <v>800217</v>
      </c>
    </row>
    <row r="14" spans="1:18" ht="23.25" x14ac:dyDescent="0.5">
      <c r="A14" s="40"/>
      <c r="B14" s="40"/>
      <c r="C14" s="40"/>
      <c r="D14" s="40"/>
      <c r="E14" s="40"/>
      <c r="F14" s="40"/>
      <c r="G14" s="48"/>
      <c r="H14" s="48"/>
      <c r="I14" s="40"/>
      <c r="N14" s="77" t="s">
        <v>157</v>
      </c>
      <c r="O14" s="69">
        <v>800848</v>
      </c>
    </row>
    <row r="15" spans="1:18" ht="23.25" x14ac:dyDescent="0.5">
      <c r="A15" s="49" t="s">
        <v>95</v>
      </c>
      <c r="B15" s="50" t="s">
        <v>68</v>
      </c>
      <c r="C15" s="49">
        <v>30</v>
      </c>
      <c r="D15" s="49" t="s">
        <v>96</v>
      </c>
      <c r="E15" s="49" t="str">
        <f>A2</f>
        <v>มกราคม</v>
      </c>
      <c r="F15" s="49" t="str">
        <f>A3</f>
        <v>กุมภาพันธ์</v>
      </c>
      <c r="G15" s="51" t="str">
        <f>A4</f>
        <v>มีนาคม</v>
      </c>
      <c r="H15" s="48"/>
      <c r="I15" s="40"/>
      <c r="N15" s="77" t="s">
        <v>158</v>
      </c>
      <c r="O15" s="69">
        <v>800557</v>
      </c>
    </row>
    <row r="16" spans="1:18" ht="23.25" x14ac:dyDescent="0.5">
      <c r="A16" s="49" t="s">
        <v>97</v>
      </c>
      <c r="B16" s="50" t="s">
        <v>77</v>
      </c>
      <c r="C16" s="49">
        <v>30</v>
      </c>
      <c r="D16" s="49" t="s">
        <v>98</v>
      </c>
      <c r="E16" s="49" t="str">
        <f>A5</f>
        <v>เมษายน</v>
      </c>
      <c r="F16" s="49" t="str">
        <f>A6</f>
        <v>พฤษภาคม</v>
      </c>
      <c r="G16" s="51" t="str">
        <f>A7</f>
        <v>มิถุนายน</v>
      </c>
      <c r="H16" s="48"/>
      <c r="I16" s="40"/>
      <c r="N16" s="77" t="s">
        <v>159</v>
      </c>
      <c r="O16" s="69">
        <v>800576</v>
      </c>
    </row>
    <row r="17" spans="1:15" ht="23.25" x14ac:dyDescent="0.5">
      <c r="A17" s="49" t="s">
        <v>99</v>
      </c>
      <c r="B17" s="50" t="s">
        <v>86</v>
      </c>
      <c r="C17" s="49">
        <v>30</v>
      </c>
      <c r="D17" s="49" t="s">
        <v>100</v>
      </c>
      <c r="E17" s="49" t="str">
        <f>A8</f>
        <v>กรกฎาคม</v>
      </c>
      <c r="F17" s="49" t="str">
        <f>A9</f>
        <v>สิงหาคม</v>
      </c>
      <c r="G17" s="51" t="str">
        <f>A10</f>
        <v>กันยายน</v>
      </c>
      <c r="H17" s="48"/>
      <c r="I17" s="40"/>
      <c r="N17" s="77" t="s">
        <v>160</v>
      </c>
      <c r="O17" s="69">
        <v>800920</v>
      </c>
    </row>
    <row r="18" spans="1:15" ht="23.25" x14ac:dyDescent="0.5">
      <c r="A18" s="49" t="s">
        <v>101</v>
      </c>
      <c r="B18" s="50" t="s">
        <v>59</v>
      </c>
      <c r="C18" s="49">
        <v>30</v>
      </c>
      <c r="D18" s="49" t="s">
        <v>102</v>
      </c>
      <c r="E18" s="49" t="str">
        <f>A11</f>
        <v>ตุลาคม</v>
      </c>
      <c r="F18" s="49" t="str">
        <f>A12</f>
        <v>พฤศจิกายน</v>
      </c>
      <c r="G18" s="51" t="str">
        <f>A13</f>
        <v>ธันวาคม</v>
      </c>
      <c r="H18" s="48"/>
      <c r="I18" s="40"/>
      <c r="N18" s="77" t="s">
        <v>161</v>
      </c>
      <c r="O18" s="69">
        <v>800170</v>
      </c>
    </row>
    <row r="19" spans="1:15" ht="23.25" x14ac:dyDescent="0.5">
      <c r="A19" s="40"/>
      <c r="B19" s="40"/>
      <c r="C19" s="40"/>
      <c r="D19" s="40"/>
      <c r="E19" s="40"/>
      <c r="F19" s="40"/>
      <c r="G19" s="48"/>
      <c r="H19" s="48"/>
      <c r="I19" s="40"/>
      <c r="N19" s="77" t="s">
        <v>162</v>
      </c>
      <c r="O19" s="69">
        <v>800689</v>
      </c>
    </row>
    <row r="20" spans="1:15" ht="23.25" x14ac:dyDescent="0.5">
      <c r="A20" s="52" t="s">
        <v>103</v>
      </c>
      <c r="B20" s="52" t="s">
        <v>77</v>
      </c>
      <c r="C20" s="52">
        <v>30</v>
      </c>
      <c r="D20" s="52" t="s">
        <v>104</v>
      </c>
      <c r="E20" s="40"/>
      <c r="F20" s="40"/>
      <c r="G20" s="48"/>
      <c r="H20" s="48"/>
      <c r="I20" s="40"/>
      <c r="N20" s="77" t="s">
        <v>163</v>
      </c>
      <c r="O20" s="69">
        <v>800178</v>
      </c>
    </row>
    <row r="21" spans="1:15" ht="23.25" x14ac:dyDescent="0.5">
      <c r="A21" s="52" t="s">
        <v>105</v>
      </c>
      <c r="B21" s="52" t="s">
        <v>59</v>
      </c>
      <c r="C21" s="52">
        <v>30</v>
      </c>
      <c r="D21" s="52" t="s">
        <v>106</v>
      </c>
      <c r="E21" s="40"/>
      <c r="F21" s="40"/>
      <c r="G21" s="48"/>
      <c r="H21" s="48"/>
      <c r="I21" s="40"/>
      <c r="N21" s="77" t="s">
        <v>164</v>
      </c>
      <c r="O21" s="69">
        <v>800783</v>
      </c>
    </row>
    <row r="22" spans="1:15" ht="23.25" x14ac:dyDescent="0.5">
      <c r="A22" s="53"/>
      <c r="B22" s="54"/>
      <c r="C22" s="55"/>
      <c r="D22" s="55"/>
      <c r="E22" s="40"/>
      <c r="F22" s="40"/>
      <c r="G22" s="48"/>
      <c r="H22" s="48"/>
      <c r="I22" s="40"/>
      <c r="N22" s="77" t="s">
        <v>165</v>
      </c>
      <c r="O22" s="69">
        <v>800429</v>
      </c>
    </row>
    <row r="23" spans="1:15" ht="23.25" x14ac:dyDescent="0.5">
      <c r="A23" s="56" t="s">
        <v>107</v>
      </c>
      <c r="B23" s="54"/>
      <c r="C23" s="55"/>
      <c r="D23" s="55"/>
      <c r="E23" s="40"/>
      <c r="F23" s="40"/>
      <c r="G23" s="48"/>
      <c r="H23" s="48"/>
      <c r="I23" s="40"/>
      <c r="N23" s="77" t="s">
        <v>166</v>
      </c>
      <c r="O23" s="69">
        <v>800234</v>
      </c>
    </row>
    <row r="24" spans="1:15" ht="23.25" x14ac:dyDescent="0.5">
      <c r="A24" s="56" t="s">
        <v>108</v>
      </c>
      <c r="B24" s="55"/>
      <c r="C24" s="55"/>
      <c r="D24" s="55"/>
      <c r="E24" s="40"/>
      <c r="F24" s="40"/>
      <c r="G24" s="48"/>
      <c r="H24" s="48"/>
      <c r="I24" s="40"/>
      <c r="N24" s="77" t="s">
        <v>167</v>
      </c>
      <c r="O24" s="69">
        <v>800857</v>
      </c>
    </row>
    <row r="25" spans="1:15" ht="23.25" x14ac:dyDescent="0.5">
      <c r="A25" s="57"/>
      <c r="B25" s="55"/>
      <c r="C25" s="55"/>
      <c r="D25" s="55"/>
      <c r="E25" s="40"/>
      <c r="F25" s="40"/>
      <c r="G25" s="48"/>
      <c r="H25" s="48"/>
      <c r="I25" s="40"/>
      <c r="N25" s="77" t="s">
        <v>168</v>
      </c>
      <c r="O25" s="69">
        <v>800699</v>
      </c>
    </row>
    <row r="26" spans="1:15" ht="23.25" x14ac:dyDescent="0.5">
      <c r="A26" s="52" t="s">
        <v>103</v>
      </c>
      <c r="B26" s="52" t="str">
        <f>A2</f>
        <v>มกราคม</v>
      </c>
      <c r="C26" s="52" t="str">
        <f>A3</f>
        <v>กุมภาพันธ์</v>
      </c>
      <c r="D26" s="52" t="str">
        <f>A4</f>
        <v>มีนาคม</v>
      </c>
      <c r="E26" s="49" t="str">
        <f>A5</f>
        <v>เมษายน</v>
      </c>
      <c r="F26" s="49" t="str">
        <f>A6</f>
        <v>พฤษภาคม</v>
      </c>
      <c r="G26" s="51" t="str">
        <f>A7</f>
        <v>มิถุนายน</v>
      </c>
      <c r="H26" s="48"/>
      <c r="I26" s="40"/>
      <c r="N26" s="77" t="s">
        <v>169</v>
      </c>
      <c r="O26" s="69">
        <v>800061</v>
      </c>
    </row>
    <row r="27" spans="1:15" ht="23.25" x14ac:dyDescent="0.5">
      <c r="A27" s="52" t="s">
        <v>105</v>
      </c>
      <c r="B27" s="52" t="str">
        <f>A8</f>
        <v>กรกฎาคม</v>
      </c>
      <c r="C27" s="52" t="str">
        <f>A9</f>
        <v>สิงหาคม</v>
      </c>
      <c r="D27" s="52" t="str">
        <f>A10</f>
        <v>กันยายน</v>
      </c>
      <c r="E27" s="49" t="str">
        <f>A11</f>
        <v>ตุลาคม</v>
      </c>
      <c r="F27" s="49" t="str">
        <f>A12</f>
        <v>พฤศจิกายน</v>
      </c>
      <c r="G27" s="51" t="str">
        <f>A13</f>
        <v>ธันวาคม</v>
      </c>
      <c r="H27" s="48"/>
      <c r="I27" s="40"/>
      <c r="N27" s="77" t="s">
        <v>170</v>
      </c>
      <c r="O27" s="69">
        <v>800931</v>
      </c>
    </row>
    <row r="28" spans="1:15" ht="23.25" x14ac:dyDescent="0.5">
      <c r="A28" s="53"/>
      <c r="B28" s="55"/>
      <c r="C28" s="55"/>
      <c r="D28" s="55"/>
      <c r="E28" s="40"/>
      <c r="F28" s="40"/>
      <c r="G28" s="48"/>
      <c r="H28" s="48"/>
      <c r="I28" s="40"/>
      <c r="N28" s="77" t="s">
        <v>171</v>
      </c>
      <c r="O28" s="69">
        <v>800601</v>
      </c>
    </row>
    <row r="29" spans="1:15" ht="23.25" x14ac:dyDescent="0.5">
      <c r="A29" s="40"/>
      <c r="B29" s="55"/>
      <c r="C29" s="55"/>
      <c r="D29" s="55"/>
      <c r="E29" s="40"/>
      <c r="F29" s="40"/>
      <c r="G29" s="48"/>
      <c r="H29" s="48"/>
      <c r="I29" s="40"/>
      <c r="N29" s="77" t="s">
        <v>172</v>
      </c>
      <c r="O29" s="69">
        <v>808452</v>
      </c>
    </row>
    <row r="30" spans="1:15" ht="23.25" x14ac:dyDescent="0.5">
      <c r="A30" s="58" t="s">
        <v>7</v>
      </c>
      <c r="B30" s="59"/>
      <c r="C30" s="55"/>
      <c r="D30" s="55"/>
      <c r="E30" s="40"/>
      <c r="F30" s="58" t="s">
        <v>7</v>
      </c>
      <c r="G30" s="48"/>
      <c r="H30" s="48"/>
      <c r="I30" s="40"/>
      <c r="N30" s="77" t="s">
        <v>173</v>
      </c>
      <c r="O30" s="69">
        <v>800267</v>
      </c>
    </row>
    <row r="31" spans="1:15" ht="23.25" x14ac:dyDescent="0.5">
      <c r="A31" s="56" t="s">
        <v>109</v>
      </c>
      <c r="B31" s="59"/>
      <c r="C31" s="55"/>
      <c r="D31" s="55"/>
      <c r="E31" s="40"/>
      <c r="F31" s="40" t="s">
        <v>109</v>
      </c>
      <c r="G31" s="48"/>
      <c r="H31" s="48"/>
      <c r="I31" s="40"/>
      <c r="N31" s="77" t="s">
        <v>174</v>
      </c>
      <c r="O31" s="69">
        <v>800068</v>
      </c>
    </row>
    <row r="32" spans="1:15" ht="23.25" x14ac:dyDescent="0.5">
      <c r="A32" s="56" t="s">
        <v>110</v>
      </c>
      <c r="B32" s="59"/>
      <c r="C32" s="55"/>
      <c r="D32" s="55"/>
      <c r="E32" s="40"/>
      <c r="F32" s="40" t="s">
        <v>115</v>
      </c>
      <c r="G32" s="48"/>
      <c r="H32" s="48"/>
      <c r="I32" s="40"/>
      <c r="N32" s="77" t="s">
        <v>175</v>
      </c>
      <c r="O32" s="69">
        <v>800791</v>
      </c>
    </row>
    <row r="33" spans="1:15" ht="23.25" x14ac:dyDescent="0.5">
      <c r="A33" s="56" t="s">
        <v>111</v>
      </c>
      <c r="B33" s="59"/>
      <c r="C33" s="55"/>
      <c r="D33" s="55"/>
      <c r="E33" s="40"/>
      <c r="F33" s="40" t="s">
        <v>116</v>
      </c>
      <c r="G33" s="48"/>
      <c r="H33" s="48"/>
      <c r="I33" s="40"/>
      <c r="N33" s="77" t="s">
        <v>176</v>
      </c>
      <c r="O33" s="69">
        <v>800183</v>
      </c>
    </row>
    <row r="34" spans="1:15" ht="23.25" x14ac:dyDescent="0.5">
      <c r="A34" s="60" t="s">
        <v>112</v>
      </c>
      <c r="B34" s="59"/>
      <c r="C34" s="55"/>
      <c r="D34" s="55"/>
      <c r="E34" s="40"/>
      <c r="F34" s="40" t="s">
        <v>117</v>
      </c>
      <c r="G34" s="48"/>
      <c r="H34" s="48"/>
      <c r="I34" s="40"/>
      <c r="N34" s="77" t="s">
        <v>177</v>
      </c>
      <c r="O34" s="69">
        <v>800945</v>
      </c>
    </row>
    <row r="35" spans="1:15" ht="23.25" x14ac:dyDescent="0.5">
      <c r="A35" s="61" t="s">
        <v>113</v>
      </c>
      <c r="B35" s="62" t="s">
        <v>114</v>
      </c>
      <c r="C35" s="55"/>
      <c r="D35" s="55"/>
      <c r="E35" s="40"/>
      <c r="F35" s="40" t="s">
        <v>118</v>
      </c>
      <c r="G35" s="48"/>
      <c r="H35" s="48"/>
      <c r="I35" s="40"/>
      <c r="N35" s="77" t="s">
        <v>178</v>
      </c>
      <c r="O35" s="69">
        <v>800076</v>
      </c>
    </row>
    <row r="36" spans="1:15" ht="23.25" x14ac:dyDescent="0.5">
      <c r="A36" s="52" t="str">
        <f>A20</f>
        <v>ครึ่งปีแรก</v>
      </c>
      <c r="B36" s="49" t="str">
        <f t="shared" ref="B36:B47" si="0">A2</f>
        <v>มกราคม</v>
      </c>
      <c r="C36" s="40"/>
      <c r="D36" s="40"/>
      <c r="E36" s="40"/>
      <c r="F36" s="40" t="s">
        <v>119</v>
      </c>
      <c r="G36" s="48"/>
      <c r="H36" s="48"/>
      <c r="I36" s="40"/>
      <c r="N36" s="77" t="s">
        <v>179</v>
      </c>
      <c r="O36" s="69">
        <v>800667</v>
      </c>
    </row>
    <row r="37" spans="1:15" ht="23.25" x14ac:dyDescent="0.5">
      <c r="A37" s="63" t="str">
        <f>A20</f>
        <v>ครึ่งปีแรก</v>
      </c>
      <c r="B37" s="49" t="str">
        <f t="shared" si="0"/>
        <v>กุมภาพันธ์</v>
      </c>
      <c r="C37" s="40"/>
      <c r="D37" s="40"/>
      <c r="E37" s="40"/>
      <c r="F37" s="40" t="s">
        <v>120</v>
      </c>
      <c r="G37" s="48"/>
      <c r="H37" s="48"/>
      <c r="I37" s="40"/>
      <c r="N37" s="77" t="s">
        <v>180</v>
      </c>
      <c r="O37" s="69">
        <v>800881</v>
      </c>
    </row>
    <row r="38" spans="1:15" ht="23.25" x14ac:dyDescent="0.5">
      <c r="A38" s="63" t="str">
        <f>A20</f>
        <v>ครึ่งปีแรก</v>
      </c>
      <c r="B38" s="49" t="str">
        <f t="shared" si="0"/>
        <v>มีนาคม</v>
      </c>
      <c r="C38" s="40"/>
      <c r="D38" s="40"/>
      <c r="E38" s="40"/>
      <c r="F38" s="40" t="s">
        <v>121</v>
      </c>
      <c r="G38" s="48"/>
      <c r="H38" s="48"/>
      <c r="I38" s="40"/>
      <c r="N38" s="77" t="s">
        <v>181</v>
      </c>
      <c r="O38" s="69">
        <v>800958</v>
      </c>
    </row>
    <row r="39" spans="1:15" ht="23.25" x14ac:dyDescent="0.5">
      <c r="A39" s="49" t="str">
        <f>A20</f>
        <v>ครึ่งปีแรก</v>
      </c>
      <c r="B39" s="49" t="str">
        <f t="shared" si="0"/>
        <v>เมษายน</v>
      </c>
      <c r="C39" s="40"/>
      <c r="D39" s="40"/>
      <c r="E39" s="40"/>
      <c r="F39" s="40" t="s">
        <v>122</v>
      </c>
      <c r="G39" s="48"/>
      <c r="H39" s="48"/>
      <c r="I39" s="40"/>
      <c r="N39" s="77" t="s">
        <v>182</v>
      </c>
      <c r="O39" s="69">
        <v>800715</v>
      </c>
    </row>
    <row r="40" spans="1:15" ht="23.25" x14ac:dyDescent="0.5">
      <c r="A40" s="49" t="str">
        <f>A20</f>
        <v>ครึ่งปีแรก</v>
      </c>
      <c r="B40" s="49" t="str">
        <f t="shared" si="0"/>
        <v>พฤษภาคม</v>
      </c>
      <c r="C40" s="40"/>
      <c r="D40" s="40"/>
      <c r="E40" s="40"/>
      <c r="F40" s="40" t="s">
        <v>123</v>
      </c>
      <c r="G40" s="48"/>
      <c r="H40" s="48"/>
      <c r="I40" s="40"/>
      <c r="N40" s="77" t="s">
        <v>183</v>
      </c>
      <c r="O40" s="69">
        <v>800728</v>
      </c>
    </row>
    <row r="41" spans="1:15" ht="23.25" x14ac:dyDescent="0.5">
      <c r="A41" s="49" t="str">
        <f>A20</f>
        <v>ครึ่งปีแรก</v>
      </c>
      <c r="B41" s="49" t="str">
        <f t="shared" si="0"/>
        <v>มิถุนายน</v>
      </c>
      <c r="C41" s="40"/>
      <c r="D41" s="40"/>
      <c r="E41" s="40"/>
      <c r="F41" s="40" t="s">
        <v>124</v>
      </c>
      <c r="G41" s="48"/>
      <c r="H41" s="48"/>
      <c r="I41" s="40"/>
      <c r="N41" s="77" t="s">
        <v>184</v>
      </c>
      <c r="O41" s="69">
        <v>800800</v>
      </c>
    </row>
    <row r="42" spans="1:15" ht="23.25" x14ac:dyDescent="0.5">
      <c r="A42" s="52" t="s">
        <v>105</v>
      </c>
      <c r="B42" s="49" t="str">
        <f t="shared" si="0"/>
        <v>กรกฎาคม</v>
      </c>
      <c r="C42" s="40"/>
      <c r="D42" s="40"/>
      <c r="E42" s="40"/>
      <c r="F42" s="40" t="s">
        <v>226</v>
      </c>
      <c r="G42" s="48"/>
      <c r="H42" s="48"/>
      <c r="I42" s="40"/>
      <c r="N42" s="77" t="s">
        <v>185</v>
      </c>
      <c r="O42" s="69">
        <v>800738</v>
      </c>
    </row>
    <row r="43" spans="1:15" ht="23.25" x14ac:dyDescent="0.5">
      <c r="A43" s="49" t="str">
        <f>A21</f>
        <v>ครึ่งปีหลัง</v>
      </c>
      <c r="B43" s="49" t="str">
        <f t="shared" si="0"/>
        <v>สิงหาคม</v>
      </c>
      <c r="C43" s="40"/>
      <c r="D43" s="40"/>
      <c r="E43" s="40"/>
      <c r="F43" s="40"/>
      <c r="G43" s="48"/>
      <c r="H43" s="48"/>
      <c r="I43" s="40"/>
      <c r="N43" s="77" t="s">
        <v>186</v>
      </c>
      <c r="O43" s="69">
        <v>800617</v>
      </c>
    </row>
    <row r="44" spans="1:15" ht="23.25" x14ac:dyDescent="0.5">
      <c r="A44" s="49" t="str">
        <f>A21</f>
        <v>ครึ่งปีหลัง</v>
      </c>
      <c r="B44" s="49" t="str">
        <f t="shared" si="0"/>
        <v>กันยายน</v>
      </c>
      <c r="C44" s="40"/>
      <c r="D44" s="40"/>
      <c r="E44" s="40"/>
      <c r="F44" s="40"/>
      <c r="G44" s="48"/>
      <c r="H44" s="48"/>
      <c r="I44" s="40"/>
      <c r="N44" s="77" t="s">
        <v>187</v>
      </c>
      <c r="O44" s="69">
        <v>800890</v>
      </c>
    </row>
    <row r="45" spans="1:15" ht="23.25" x14ac:dyDescent="0.5">
      <c r="A45" s="49" t="str">
        <f>A21</f>
        <v>ครึ่งปีหลัง</v>
      </c>
      <c r="B45" s="49" t="str">
        <f t="shared" si="0"/>
        <v>ตุลาคม</v>
      </c>
      <c r="C45" s="40"/>
      <c r="D45" s="40"/>
      <c r="E45" s="40"/>
      <c r="F45" s="40"/>
      <c r="G45" s="48"/>
      <c r="H45" s="48"/>
      <c r="I45" s="40"/>
      <c r="N45" s="77" t="s">
        <v>188</v>
      </c>
      <c r="O45" s="69">
        <v>800442</v>
      </c>
    </row>
    <row r="46" spans="1:15" ht="23.25" x14ac:dyDescent="0.5">
      <c r="A46" s="49" t="str">
        <f>A21</f>
        <v>ครึ่งปีหลัง</v>
      </c>
      <c r="B46" s="49" t="str">
        <f t="shared" si="0"/>
        <v>พฤศจิกายน</v>
      </c>
      <c r="C46" s="40"/>
      <c r="D46" s="40"/>
      <c r="E46" s="40"/>
      <c r="F46" s="40"/>
      <c r="G46" s="48"/>
      <c r="H46" s="48"/>
      <c r="I46" s="40"/>
      <c r="N46" s="77" t="s">
        <v>189</v>
      </c>
      <c r="O46" s="69">
        <v>800376</v>
      </c>
    </row>
    <row r="47" spans="1:15" ht="23.25" x14ac:dyDescent="0.5">
      <c r="A47" s="49" t="str">
        <f>A21</f>
        <v>ครึ่งปีหลัง</v>
      </c>
      <c r="B47" s="49" t="str">
        <f t="shared" si="0"/>
        <v>ธันวาคม</v>
      </c>
      <c r="C47" s="40"/>
      <c r="D47" s="40"/>
      <c r="E47" s="40"/>
      <c r="F47" s="40"/>
      <c r="G47" s="48"/>
      <c r="H47" s="48"/>
      <c r="I47" s="40"/>
      <c r="N47" s="77" t="s">
        <v>190</v>
      </c>
      <c r="O47" s="69">
        <v>800626</v>
      </c>
    </row>
    <row r="48" spans="1:15" ht="23.25" x14ac:dyDescent="0.5">
      <c r="A48" s="40"/>
      <c r="B48" s="40"/>
      <c r="C48" s="40"/>
      <c r="D48" s="40"/>
      <c r="E48" s="40"/>
      <c r="F48" s="40"/>
      <c r="G48" s="48"/>
      <c r="H48" s="48"/>
      <c r="I48" s="40"/>
      <c r="N48" s="77" t="s">
        <v>191</v>
      </c>
      <c r="O48" s="69">
        <v>800291</v>
      </c>
    </row>
    <row r="49" spans="1:15" ht="23.25" x14ac:dyDescent="0.5">
      <c r="A49" s="40"/>
      <c r="B49" s="40"/>
      <c r="C49" s="40"/>
      <c r="D49" s="40"/>
      <c r="E49" s="40"/>
      <c r="F49" s="40"/>
      <c r="G49" s="48"/>
      <c r="H49" s="48"/>
      <c r="I49" s="40"/>
      <c r="N49" s="77" t="s">
        <v>192</v>
      </c>
      <c r="O49" s="69">
        <v>800970</v>
      </c>
    </row>
    <row r="50" spans="1:15" ht="23.25" x14ac:dyDescent="0.5">
      <c r="A50" s="40"/>
      <c r="B50" s="40"/>
      <c r="C50" s="40"/>
      <c r="D50" s="40"/>
      <c r="E50" s="40"/>
      <c r="F50" s="40"/>
      <c r="G50" s="40"/>
      <c r="H50" s="40"/>
      <c r="I50" s="40"/>
      <c r="N50" s="77" t="s">
        <v>193</v>
      </c>
      <c r="O50" s="69">
        <v>800456</v>
      </c>
    </row>
    <row r="51" spans="1:15" ht="23.25" x14ac:dyDescent="0.5">
      <c r="A51" s="40"/>
      <c r="B51" s="40"/>
      <c r="C51" s="40"/>
      <c r="D51" s="40"/>
      <c r="E51" s="40"/>
      <c r="F51" s="40"/>
      <c r="G51" s="40"/>
      <c r="H51" s="40"/>
      <c r="I51" s="40"/>
      <c r="N51" s="77" t="s">
        <v>194</v>
      </c>
      <c r="O51" s="69">
        <v>800894</v>
      </c>
    </row>
    <row r="52" spans="1:15" ht="23.25" x14ac:dyDescent="0.5">
      <c r="A52" s="40"/>
      <c r="B52" s="40"/>
      <c r="C52" s="40"/>
      <c r="D52" s="40"/>
      <c r="E52" s="40"/>
      <c r="F52" s="40"/>
      <c r="G52" s="40"/>
      <c r="H52" s="40"/>
      <c r="I52" s="40"/>
      <c r="N52" s="77" t="s">
        <v>195</v>
      </c>
      <c r="O52" s="69">
        <v>800191</v>
      </c>
    </row>
    <row r="53" spans="1:15" ht="23.25" x14ac:dyDescent="0.5">
      <c r="A53" s="40"/>
      <c r="B53" s="40"/>
      <c r="C53" s="40"/>
      <c r="D53" s="40"/>
      <c r="E53" s="40"/>
      <c r="F53" s="40"/>
      <c r="G53" s="40"/>
      <c r="H53" s="40"/>
      <c r="I53" s="40"/>
      <c r="N53" s="77" t="s">
        <v>196</v>
      </c>
      <c r="O53" s="69">
        <v>800809</v>
      </c>
    </row>
    <row r="54" spans="1:15" ht="23.25" x14ac:dyDescent="0.5">
      <c r="A54" s="40"/>
      <c r="B54" s="40"/>
      <c r="C54" s="40"/>
      <c r="D54" s="40"/>
      <c r="E54" s="40"/>
      <c r="F54" s="40"/>
      <c r="G54" s="40"/>
      <c r="H54" s="40"/>
      <c r="I54" s="40"/>
      <c r="N54" s="77" t="s">
        <v>197</v>
      </c>
      <c r="O54" s="69">
        <v>800093</v>
      </c>
    </row>
    <row r="55" spans="1:15" ht="23.25" x14ac:dyDescent="0.5">
      <c r="A55" s="40"/>
      <c r="B55" s="40"/>
      <c r="C55" s="40"/>
      <c r="D55" s="40"/>
      <c r="E55" s="40"/>
      <c r="F55" s="40"/>
      <c r="G55" s="40"/>
      <c r="H55" s="40"/>
      <c r="I55" s="40"/>
      <c r="N55" s="77" t="s">
        <v>198</v>
      </c>
      <c r="O55" s="69">
        <v>800634</v>
      </c>
    </row>
    <row r="56" spans="1:15" ht="23.25" x14ac:dyDescent="0.5">
      <c r="A56" s="40"/>
      <c r="B56" s="40"/>
      <c r="C56" s="40"/>
      <c r="D56" s="40"/>
      <c r="E56" s="40"/>
      <c r="F56" s="40"/>
      <c r="G56" s="40"/>
      <c r="H56" s="40"/>
      <c r="I56" s="40"/>
      <c r="N56" s="77" t="s">
        <v>199</v>
      </c>
      <c r="O56" s="69">
        <v>800648</v>
      </c>
    </row>
    <row r="57" spans="1:15" ht="23.25" x14ac:dyDescent="0.5">
      <c r="A57" s="40"/>
      <c r="B57" s="40"/>
      <c r="C57" s="40"/>
      <c r="D57" s="40"/>
      <c r="E57" s="40"/>
      <c r="F57" s="40"/>
      <c r="G57" s="40"/>
      <c r="H57" s="40"/>
      <c r="I57" s="40"/>
      <c r="N57" s="77" t="s">
        <v>200</v>
      </c>
      <c r="O57" s="69">
        <v>800477</v>
      </c>
    </row>
    <row r="58" spans="1:15" ht="23.25" x14ac:dyDescent="0.5">
      <c r="A58" s="40"/>
      <c r="B58" s="40"/>
      <c r="C58" s="40"/>
      <c r="D58" s="40"/>
      <c r="E58" s="40"/>
      <c r="F58" s="40"/>
      <c r="G58" s="40"/>
      <c r="H58" s="40"/>
      <c r="I58" s="40"/>
      <c r="N58" s="77" t="s">
        <v>201</v>
      </c>
      <c r="O58" s="69">
        <v>800301</v>
      </c>
    </row>
    <row r="59" spans="1:15" ht="23.25" x14ac:dyDescent="0.5">
      <c r="A59" s="40"/>
      <c r="B59" s="40"/>
      <c r="C59" s="40"/>
      <c r="D59" s="40"/>
      <c r="E59" s="40"/>
      <c r="F59" s="40"/>
      <c r="G59" s="40"/>
      <c r="H59" s="40"/>
      <c r="I59" s="40"/>
      <c r="N59" s="77" t="s">
        <v>202</v>
      </c>
      <c r="O59" s="69">
        <v>800492</v>
      </c>
    </row>
    <row r="60" spans="1:15" ht="23.25" x14ac:dyDescent="0.5">
      <c r="A60" s="40"/>
      <c r="B60" s="40"/>
      <c r="C60" s="40"/>
      <c r="D60" s="40"/>
      <c r="E60" s="40"/>
      <c r="F60" s="40"/>
      <c r="G60" s="40"/>
      <c r="H60" s="40"/>
      <c r="I60" s="40"/>
      <c r="N60" s="77" t="s">
        <v>203</v>
      </c>
      <c r="O60" s="69">
        <v>800979</v>
      </c>
    </row>
    <row r="61" spans="1:15" ht="23.25" x14ac:dyDescent="0.5">
      <c r="A61" s="40"/>
      <c r="B61" s="40"/>
      <c r="C61" s="40"/>
      <c r="D61" s="40"/>
      <c r="E61" s="40"/>
      <c r="F61" s="40"/>
      <c r="G61" s="40"/>
      <c r="H61" s="40"/>
      <c r="I61" s="40"/>
      <c r="N61" s="77" t="s">
        <v>204</v>
      </c>
      <c r="O61" s="69">
        <v>800996</v>
      </c>
    </row>
    <row r="62" spans="1:15" ht="23.25" x14ac:dyDescent="0.5">
      <c r="A62" s="40"/>
      <c r="B62" s="40"/>
      <c r="C62" s="40"/>
      <c r="D62" s="40"/>
      <c r="E62" s="40"/>
      <c r="F62" s="40"/>
      <c r="G62" s="40"/>
      <c r="H62" s="40"/>
      <c r="I62" s="40"/>
      <c r="N62" s="77" t="s">
        <v>205</v>
      </c>
      <c r="O62" s="69">
        <v>800200</v>
      </c>
    </row>
    <row r="63" spans="1:15" ht="23.25" x14ac:dyDescent="0.5">
      <c r="A63" s="40"/>
      <c r="B63" s="40"/>
      <c r="C63" s="40"/>
      <c r="D63" s="40"/>
      <c r="E63" s="40"/>
      <c r="F63" s="40"/>
      <c r="G63" s="40"/>
      <c r="H63" s="40"/>
      <c r="I63" s="40"/>
      <c r="N63" s="77" t="s">
        <v>206</v>
      </c>
      <c r="O63" s="69">
        <v>800820</v>
      </c>
    </row>
    <row r="64" spans="1:15" ht="23.25" x14ac:dyDescent="0.5">
      <c r="A64" s="40"/>
      <c r="B64" s="40"/>
      <c r="C64" s="40"/>
      <c r="D64" s="40"/>
      <c r="E64" s="40"/>
      <c r="F64" s="40"/>
      <c r="G64" s="40"/>
      <c r="H64" s="40"/>
      <c r="I64" s="40"/>
      <c r="N64" s="77" t="s">
        <v>207</v>
      </c>
      <c r="O64" s="69">
        <v>800824</v>
      </c>
    </row>
    <row r="65" spans="1:15" ht="23.25" x14ac:dyDescent="0.5">
      <c r="A65" s="40"/>
      <c r="B65" s="40"/>
      <c r="C65" s="40"/>
      <c r="D65" s="40"/>
      <c r="E65" s="40"/>
      <c r="F65" s="40"/>
      <c r="G65" s="40"/>
      <c r="H65" s="40"/>
      <c r="I65" s="40"/>
      <c r="N65" s="77" t="s">
        <v>208</v>
      </c>
      <c r="O65" s="69">
        <v>800207</v>
      </c>
    </row>
    <row r="66" spans="1:15" ht="23.25" x14ac:dyDescent="0.5">
      <c r="A66" s="40"/>
      <c r="B66" s="40"/>
      <c r="C66" s="40"/>
      <c r="D66" s="40"/>
      <c r="E66" s="40"/>
      <c r="F66" s="40"/>
      <c r="G66" s="40"/>
      <c r="H66" s="40"/>
      <c r="I66" s="40"/>
      <c r="N66" s="77" t="s">
        <v>209</v>
      </c>
      <c r="O66" s="69">
        <v>800112</v>
      </c>
    </row>
    <row r="67" spans="1:15" ht="23.25" x14ac:dyDescent="0.5">
      <c r="A67" s="40"/>
      <c r="B67" s="40"/>
      <c r="C67" s="40"/>
      <c r="D67" s="40"/>
      <c r="E67" s="40"/>
      <c r="F67" s="40"/>
      <c r="G67" s="40"/>
      <c r="H67" s="40"/>
      <c r="I67" s="40"/>
      <c r="N67" s="77" t="s">
        <v>210</v>
      </c>
      <c r="O67" s="69">
        <v>800105</v>
      </c>
    </row>
    <row r="68" spans="1:15" ht="23.25" x14ac:dyDescent="0.5">
      <c r="A68" s="40"/>
      <c r="B68" s="40"/>
      <c r="C68" s="40"/>
      <c r="D68" s="40"/>
      <c r="E68" s="40"/>
      <c r="F68" s="40"/>
      <c r="G68" s="40"/>
      <c r="H68" s="40"/>
      <c r="I68" s="40"/>
      <c r="N68" s="77" t="s">
        <v>211</v>
      </c>
      <c r="O68" s="69">
        <v>800750</v>
      </c>
    </row>
    <row r="69" spans="1:15" ht="23.25" x14ac:dyDescent="0.5">
      <c r="A69" s="40"/>
      <c r="B69" s="40"/>
      <c r="C69" s="40"/>
      <c r="D69" s="40"/>
      <c r="E69" s="40"/>
      <c r="F69" s="40"/>
      <c r="G69" s="40"/>
      <c r="H69" s="40"/>
      <c r="I69" s="40"/>
      <c r="N69" s="77" t="s">
        <v>212</v>
      </c>
      <c r="O69" s="69">
        <v>800828</v>
      </c>
    </row>
    <row r="70" spans="1:15" ht="23.25" x14ac:dyDescent="0.5">
      <c r="A70" s="40"/>
      <c r="B70" s="40"/>
      <c r="C70" s="40"/>
      <c r="D70" s="40"/>
      <c r="E70" s="40"/>
      <c r="F70" s="40"/>
      <c r="G70" s="40"/>
      <c r="H70" s="40"/>
      <c r="I70" s="40"/>
      <c r="N70" s="77" t="s">
        <v>213</v>
      </c>
      <c r="O70" s="69">
        <v>800900</v>
      </c>
    </row>
    <row r="71" spans="1:15" ht="23.25" x14ac:dyDescent="0.5">
      <c r="A71" s="40"/>
      <c r="B71" s="40"/>
      <c r="C71" s="40"/>
      <c r="D71" s="40"/>
      <c r="E71" s="40"/>
      <c r="F71" s="40"/>
      <c r="G71" s="40"/>
      <c r="H71" s="40"/>
      <c r="I71" s="40"/>
      <c r="N71" s="77" t="s">
        <v>214</v>
      </c>
      <c r="O71" s="69">
        <v>800324</v>
      </c>
    </row>
    <row r="72" spans="1:15" ht="23.25" x14ac:dyDescent="0.5">
      <c r="A72" s="40"/>
      <c r="B72" s="40"/>
      <c r="C72" s="40"/>
      <c r="D72" s="40"/>
      <c r="E72" s="40"/>
      <c r="F72" s="40"/>
      <c r="G72" s="40"/>
      <c r="H72" s="40"/>
      <c r="I72" s="40"/>
      <c r="N72" s="77" t="s">
        <v>215</v>
      </c>
      <c r="O72" s="69">
        <v>800511</v>
      </c>
    </row>
    <row r="73" spans="1:15" ht="23.25" x14ac:dyDescent="0.5">
      <c r="A73" s="40"/>
      <c r="B73" s="40"/>
      <c r="C73" s="40"/>
      <c r="D73" s="40"/>
      <c r="E73" s="40"/>
      <c r="F73" s="40"/>
      <c r="G73" s="40"/>
      <c r="H73" s="40"/>
      <c r="I73" s="40"/>
      <c r="N73" s="77" t="s">
        <v>216</v>
      </c>
      <c r="O73" s="69">
        <v>800550</v>
      </c>
    </row>
    <row r="74" spans="1:15" ht="23.25" x14ac:dyDescent="0.5">
      <c r="A74" s="40"/>
      <c r="B74" s="40"/>
      <c r="C74" s="40"/>
      <c r="D74" s="40"/>
      <c r="E74" s="40"/>
      <c r="F74" s="40"/>
      <c r="G74" s="40"/>
      <c r="H74" s="40"/>
      <c r="I74" s="40"/>
      <c r="N74" s="77" t="s">
        <v>217</v>
      </c>
      <c r="O74" s="69">
        <v>800126</v>
      </c>
    </row>
    <row r="75" spans="1:15" ht="23.25" x14ac:dyDescent="0.5">
      <c r="A75" s="40"/>
      <c r="B75" s="40"/>
      <c r="C75" s="40"/>
      <c r="D75" s="40"/>
      <c r="E75" s="40"/>
      <c r="F75" s="40"/>
      <c r="G75" s="40"/>
      <c r="H75" s="40"/>
      <c r="I75" s="40"/>
      <c r="N75" s="77" t="s">
        <v>218</v>
      </c>
      <c r="O75" s="69">
        <v>800368</v>
      </c>
    </row>
    <row r="76" spans="1:15" ht="23.25" x14ac:dyDescent="0.5">
      <c r="A76" s="40"/>
      <c r="B76" s="40"/>
      <c r="C76" s="40"/>
      <c r="D76" s="40"/>
      <c r="E76" s="40"/>
      <c r="F76" s="40"/>
      <c r="G76" s="40"/>
      <c r="H76" s="40"/>
      <c r="I76" s="40"/>
      <c r="N76" s="77" t="s">
        <v>219</v>
      </c>
      <c r="O76" s="69">
        <v>800529</v>
      </c>
    </row>
    <row r="77" spans="1:15" ht="23.25" x14ac:dyDescent="0.5">
      <c r="A77" s="40"/>
      <c r="B77" s="40"/>
      <c r="C77" s="40"/>
      <c r="D77" s="40"/>
      <c r="E77" s="40"/>
      <c r="F77" s="40"/>
      <c r="G77" s="40"/>
      <c r="H77" s="40"/>
      <c r="I77" s="40"/>
      <c r="N77" s="77" t="s">
        <v>220</v>
      </c>
      <c r="O77" s="69">
        <v>800657</v>
      </c>
    </row>
    <row r="78" spans="1:15" ht="23.25" x14ac:dyDescent="0.5">
      <c r="A78" s="40"/>
      <c r="B78" s="40"/>
      <c r="C78" s="40"/>
      <c r="D78" s="40"/>
      <c r="E78" s="40"/>
      <c r="F78" s="40"/>
      <c r="G78" s="40"/>
      <c r="H78" s="40"/>
      <c r="I78" s="40"/>
      <c r="N78" s="77" t="s">
        <v>221</v>
      </c>
      <c r="O78" s="69">
        <v>800760</v>
      </c>
    </row>
    <row r="79" spans="1:15" ht="23.25" x14ac:dyDescent="0.5">
      <c r="A79" s="40"/>
      <c r="B79" s="40"/>
      <c r="C79" s="40"/>
      <c r="D79" s="40"/>
      <c r="E79" s="40"/>
      <c r="F79" s="40"/>
      <c r="G79" s="40"/>
      <c r="H79" s="40"/>
      <c r="I79" s="40"/>
      <c r="N79" s="77" t="s">
        <v>222</v>
      </c>
      <c r="O79" s="69">
        <v>800342</v>
      </c>
    </row>
    <row r="80" spans="1:15" ht="23.25" x14ac:dyDescent="0.5">
      <c r="A80" s="40"/>
      <c r="B80" s="40"/>
      <c r="C80" s="40"/>
      <c r="D80" s="40"/>
      <c r="E80" s="40"/>
      <c r="F80" s="40"/>
      <c r="G80" s="40"/>
      <c r="H80" s="40"/>
      <c r="I80" s="40"/>
    </row>
  </sheetData>
  <sheetProtection password="9C31" sheet="1" objects="1" scenarios="1"/>
  <sortState ref="J2:K83">
    <sortCondition ref="J2:J83"/>
  </sortState>
  <mergeCells count="4">
    <mergeCell ref="A1:E1"/>
    <mergeCell ref="F1:H1"/>
    <mergeCell ref="Q1:R1"/>
    <mergeCell ref="R2:R3"/>
  </mergeCells>
  <conditionalFormatting sqref="A36 A42 A21:B23 A26:B27">
    <cfRule type="cellIs" dxfId="0" priority="1" stopIfTrue="1" operator="equal">
      <formula>"N/A"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1__x0e25__x0e38__x0e48__x0e21_ xmlns="55f41996-2f37-4429-816a-f838386e988d" xsi:nil="true"/>
    <_x0e23__x0e32__x0e22__x0e01__x0e32__x0e23_2 xmlns="55f41996-2f37-4429-816a-f838386e988d">รายงานสรุปรายชื่อตัวแทนของผู้ให้บริการการชำระเงินทางอิเล็กทรอนิกส์ของสถาบันการเงินเฉพาะกิจ</_x0e23__x0e32__x0e22__x0e01__x0e32__x0e23_2>
    <_x0e23__x0e32__x0e22__x0e01__x0e32__x0e23_ xmlns="83d183ab-48c7-4ff7-a19f-acb730d20b7a" xsi:nil="true"/>
    <ordinal xmlns="83d183ab-48c7-4ff7-a19f-acb730d20b7a">1</ordinal>
    <_x0047_1 xmlns="83d183ab-48c7-4ff7-a19f-acb730d20b7a">แบบรายงานตามหนังสือเวียน ธปท.ฝนช.(23) ว.15/2559 (เริ่มใช้ 23 พฤศจิกายน 2559)</_x0047_1>
    <_x0072_228 xmlns="55f41996-2f37-4429-816a-f838386e988d" xsi:nil="true"/>
    <_x0061_r61 xmlns="55f41996-2f37-4429-816a-f838386e988d">Current</_x0061_r6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91C69C14724D957F1F22B5AC26CF" ma:contentTypeVersion="5" ma:contentTypeDescription="Create a new document." ma:contentTypeScope="" ma:versionID="2b2cda14674d8a08e30f801df022a02b">
  <xsd:schema xmlns:xsd="http://www.w3.org/2001/XMLSchema" xmlns:xs="http://www.w3.org/2001/XMLSchema" xmlns:p="http://schemas.microsoft.com/office/2006/metadata/properties" xmlns:ns2="83d183ab-48c7-4ff7-a19f-acb730d20b7a" xmlns:ns3="55f41996-2f37-4429-816a-f838386e988d" targetNamespace="http://schemas.microsoft.com/office/2006/metadata/properties" ma:root="true" ma:fieldsID="e6c14b3514299e7aea50f6f47c5cf6cb" ns2:_="" ns3:_="">
    <xsd:import namespace="83d183ab-48c7-4ff7-a19f-acb730d20b7a"/>
    <xsd:import namespace="55f41996-2f37-4429-816a-f838386e988d"/>
    <xsd:element name="properties">
      <xsd:complexType>
        <xsd:sequence>
          <xsd:element name="documentManagement">
            <xsd:complexType>
              <xsd:all>
                <xsd:element ref="ns2:_x0047_1" minOccurs="0"/>
                <xsd:element ref="ns2:_x0e23__x0e32__x0e22__x0e01__x0e32__x0e23_" minOccurs="0"/>
                <xsd:element ref="ns2:ordinal" minOccurs="0"/>
                <xsd:element ref="ns3:_x0e01__x0e25__x0e38__x0e48__x0e21_" minOccurs="0"/>
                <xsd:element ref="ns3:_x0e23__x0e32__x0e22__x0e01__x0e32__x0e23_2" minOccurs="0"/>
                <xsd:element ref="ns3:_x0072_228" minOccurs="0"/>
                <xsd:element ref="ns3:_x0061_r6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183ab-48c7-4ff7-a19f-acb730d20b7a" elementFormDefault="qualified">
    <xsd:import namespace="http://schemas.microsoft.com/office/2006/documentManagement/types"/>
    <xsd:import namespace="http://schemas.microsoft.com/office/infopath/2007/PartnerControls"/>
    <xsd:element name="_x0047_1" ma:index="8" nillable="true" ma:displayName="G" ma:internalName="_x0047_1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10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41996-2f37-4429-816a-f838386e988d" elementFormDefault="qualified">
    <xsd:import namespace="http://schemas.microsoft.com/office/2006/documentManagement/types"/>
    <xsd:import namespace="http://schemas.microsoft.com/office/infopath/2007/PartnerControls"/>
    <xsd:element name="_x0e01__x0e25__x0e38__x0e48__x0e21_" ma:index="11" nillable="true" ma:displayName="กลุ่ม" ma:internalName="_x0e01__x0e25__x0e38__x0e48__x0e21_">
      <xsd:simpleType>
        <xsd:restriction base="dms:Text">
          <xsd:maxLength value="255"/>
        </xsd:restriction>
      </xsd:simpleType>
    </xsd:element>
    <xsd:element name="_x0e23__x0e32__x0e22__x0e01__x0e32__x0e23_2" ma:index="12" nillable="true" ma:displayName="รายการ2" ma:internalName="_x0e23__x0e32__x0e22__x0e01__x0e32__x0e23_2">
      <xsd:simpleType>
        <xsd:restriction base="dms:Text">
          <xsd:maxLength value="255"/>
        </xsd:restriction>
      </xsd:simpleType>
    </xsd:element>
    <xsd:element name="_x0072_228" ma:index="13" nillable="true" ma:displayName="Group" ma:internalName="_x0072_228">
      <xsd:simpleType>
        <xsd:restriction base="dms:Text"/>
      </xsd:simpleType>
    </xsd:element>
    <xsd:element name="_x0061_r61" ma:index="14" nillable="true" ma:displayName="Text" ma:internalName="_x0061_r6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2786B-1A72-4B53-9662-EAFDAE9BE472}"/>
</file>

<file path=customXml/itemProps2.xml><?xml version="1.0" encoding="utf-8"?>
<ds:datastoreItem xmlns:ds="http://schemas.openxmlformats.org/officeDocument/2006/customXml" ds:itemID="{E1444895-40FF-4BBD-B755-62DEC96E1722}"/>
</file>

<file path=customXml/itemProps3.xml><?xml version="1.0" encoding="utf-8"?>
<ds:datastoreItem xmlns:ds="http://schemas.openxmlformats.org/officeDocument/2006/customXml" ds:itemID="{328894D1-CEA3-47F9-95F8-39012D155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คำแนะนำ</vt:lpstr>
      <vt:lpstr>รายงานสรุปรายชื่อตัวแทน</vt:lpstr>
      <vt:lpstr>คำอธิบายรายงาน</vt:lpstr>
      <vt:lpstr>Slide Master</vt:lpstr>
      <vt:lpstr>accountnumber</vt:lpstr>
      <vt:lpstr>agenttype</vt:lpstr>
      <vt:lpstr>halfyear</vt:lpstr>
      <vt:lpstr>คำอธิบายรายงาน!Print_Area</vt:lpstr>
      <vt:lpstr>รายงานสรุปรายชื่อตัวแทน!Print_Area</vt:lpstr>
      <vt:lpstr>Provider_NM</vt:lpstr>
      <vt:lpstr>providercode</vt:lpstr>
      <vt:lpstr>'Slide Master'!providername</vt:lpstr>
      <vt:lpstr>ProviderName</vt:lpstr>
      <vt:lpstr>province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เพชรินทร์ หงส์วัฒนกุล</dc:creator>
  <cp:lastModifiedBy>สิริเนตร แสนสุดสวาสดิ์</cp:lastModifiedBy>
  <cp:lastPrinted>2016-04-07T03:57:04Z</cp:lastPrinted>
  <dcterms:created xsi:type="dcterms:W3CDTF">2015-05-07T14:35:57Z</dcterms:created>
  <dcterms:modified xsi:type="dcterms:W3CDTF">2017-01-26T11:49:20Z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0x0101002D2B91C69C14724D957F1F22B5AC26CF</vt:lpwstr>
  </property>
  <property fmtid="{D5CDD505-2E9C-101B-9397-08002B2CF9AE}" pid="3" name="Order">
    <vt:r8>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ar61">
    <vt:lpwstr/>
  </property>
</Properties>
</file>