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nats\Documents\02 PSIS\Input Template\แบบรายงานใหม่ 2559\"/>
    </mc:Choice>
  </mc:AlternateContent>
  <workbookProtection workbookPassword="9C31" lockStructure="1"/>
  <bookViews>
    <workbookView xWindow="195" yWindow="120" windowWidth="19845" windowHeight="9090" activeTab="1"/>
  </bookViews>
  <sheets>
    <sheet name="คำแนะนำ" sheetId="8" r:id="rId1"/>
    <sheet name="รายงานการเปิด ปิด ย้าย สาขา" sheetId="4" r:id="rId2"/>
    <sheet name="คำอธิบายรายงาน" sheetId="3" r:id="rId3"/>
    <sheet name="Slide Master" sheetId="9" state="hidden" r:id="rId4"/>
  </sheets>
  <externalReferences>
    <externalReference r:id="rId5"/>
    <externalReference r:id="rId6"/>
    <externalReference r:id="rId7"/>
  </externalReferences>
  <definedNames>
    <definedName name="account">'Slide Master'!$E$31:$E$41</definedName>
    <definedName name="accounttype">'Slide Master'!$E$31:$E$42</definedName>
    <definedName name="ChristianList">[1]Master!$H$2:$H$13</definedName>
    <definedName name="HalfIndex">#REF!</definedName>
    <definedName name="HalfMonthDescription">#REF!</definedName>
    <definedName name="HalfTab">#REF!</definedName>
    <definedName name="HalfYearColumn">#REF!</definedName>
    <definedName name="HalfYearStart">#REF!</definedName>
    <definedName name="Map_IP_Id">[2]MapIP!$A$2:$C$142</definedName>
    <definedName name="MonthThaiList">[1]Master!$A$2:$A$13</definedName>
    <definedName name="path_view">OFFSET([3]View!$M$9,0,0,COUNTA([3]View!$D:$D)-1,1)</definedName>
    <definedName name="_xlnm.Print_Area" localSheetId="1">'รายงานการเปิด ปิด ย้าย สาขา'!$A$1:$H$37</definedName>
    <definedName name="providercode">'Slide Master'!$J$2:$J$93</definedName>
    <definedName name="providername">'Slide Master'!$J$2:$K$93</definedName>
    <definedName name="ProviderTab">OFFSET([1]Master!$J$2,0,0,COUNTA([1]Master!$J$1:$J$65536)-1,2)</definedName>
    <definedName name="province">'Slide Master'!$N$3:$N$79</definedName>
    <definedName name="provincecode">'Slide Master'!$N$3:$O$79</definedName>
    <definedName name="QuaterMonthDescription">#REF!</definedName>
    <definedName name="Tab">OFFSET([3]Table!$A$1,0,0,COUNTA([3]Table!A:A),5)</definedName>
    <definedName name="TypeOfAccount">[1]Master!$A$31:$A$33</definedName>
    <definedName name="TypeOfBank">#REF!</definedName>
    <definedName name="year">'Slide Master'!$H$2:$H$13</definedName>
  </definedNames>
  <calcPr calcId="152511"/>
</workbook>
</file>

<file path=xl/calcChain.xml><?xml version="1.0" encoding="utf-8"?>
<calcChain xmlns="http://schemas.openxmlformats.org/spreadsheetml/2006/main">
  <c r="B23" i="4" l="1"/>
  <c r="B22" i="4"/>
  <c r="B21" i="4"/>
  <c r="B20" i="4"/>
  <c r="B19" i="4"/>
  <c r="B18" i="4"/>
  <c r="B17" i="4"/>
  <c r="B16" i="4"/>
  <c r="B15" i="4"/>
  <c r="B14" i="4"/>
  <c r="B13" i="4"/>
  <c r="B12" i="4"/>
  <c r="B11" i="4"/>
  <c r="B3" i="4"/>
  <c r="B47" i="9" l="1"/>
  <c r="A47" i="9"/>
  <c r="B46" i="9"/>
  <c r="A46" i="9"/>
  <c r="B45" i="9"/>
  <c r="A45" i="9"/>
  <c r="B44" i="9"/>
  <c r="A44" i="9"/>
  <c r="B43" i="9"/>
  <c r="A43" i="9"/>
  <c r="B42" i="9"/>
  <c r="B41" i="9"/>
  <c r="A41" i="9"/>
  <c r="B40" i="9"/>
  <c r="A40" i="9"/>
  <c r="B39" i="9"/>
  <c r="A39" i="9"/>
  <c r="B38" i="9"/>
  <c r="A38" i="9"/>
  <c r="B37" i="9"/>
  <c r="A37" i="9"/>
  <c r="B36" i="9"/>
  <c r="A36" i="9"/>
  <c r="G27" i="9"/>
  <c r="F27" i="9"/>
  <c r="E27" i="9"/>
  <c r="D27" i="9"/>
  <c r="C27" i="9"/>
  <c r="B27" i="9"/>
  <c r="G26" i="9"/>
  <c r="F26" i="9"/>
  <c r="E26" i="9"/>
  <c r="D26" i="9"/>
  <c r="C26" i="9"/>
  <c r="B26" i="9"/>
  <c r="G18" i="9"/>
  <c r="F18" i="9"/>
  <c r="E18" i="9"/>
  <c r="G17" i="9"/>
  <c r="F17" i="9"/>
  <c r="E17" i="9"/>
  <c r="G16" i="9"/>
  <c r="F16" i="9"/>
  <c r="E16" i="9"/>
  <c r="G15" i="9"/>
  <c r="F15" i="9"/>
  <c r="E15" i="9"/>
</calcChain>
</file>

<file path=xl/sharedStrings.xml><?xml version="1.0" encoding="utf-8"?>
<sst xmlns="http://schemas.openxmlformats.org/spreadsheetml/2006/main" count="409" uniqueCount="366">
  <si>
    <t>รหัสสถาบัน</t>
  </si>
  <si>
    <t xml:space="preserve">ชื่อผู้ให้บริการ  </t>
  </si>
  <si>
    <t>จังหวัด</t>
  </si>
  <si>
    <t>ประเภทการให้บริการ</t>
  </si>
  <si>
    <t>ประเภทบัญชี</t>
  </si>
  <si>
    <t>งวดไตรมาสที่</t>
  </si>
  <si>
    <t>รหัสจังหวัด</t>
  </si>
  <si>
    <t>วันที่เริ่มดำเนินการ</t>
  </si>
  <si>
    <t>เปิดสำนักงานสาขา</t>
  </si>
  <si>
    <t>ย้ายสำนักงานสาขา</t>
  </si>
  <si>
    <t>ปิดสำนักงานสาขา</t>
  </si>
  <si>
    <t>จำนวนสาขาทั้งหมด ณ สิ้นไตรมาส</t>
  </si>
  <si>
    <t>กำหนดส่ง</t>
  </si>
  <si>
    <t xml:space="preserve">คำอธิบาย </t>
  </si>
  <si>
    <t>รายไตรมาส</t>
  </si>
  <si>
    <t>ภายใน 30 วันนับจากวันสิ้นไตรมาส</t>
  </si>
  <si>
    <r>
      <rPr>
        <b/>
        <sz val="16"/>
        <color theme="1"/>
        <rFont val="Browallia New"/>
        <family val="2"/>
      </rPr>
      <t>"ชื่อผู้ให้บริการ"</t>
    </r>
    <r>
      <rPr>
        <sz val="16"/>
        <color theme="1"/>
        <rFont val="Browallia New"/>
        <family val="2"/>
      </rPr>
      <t xml:space="preserve"> หมายความว่า ชื่อผู้ให้บริการที่รายงานข้อมูล</t>
    </r>
  </si>
  <si>
    <r>
      <rPr>
        <b/>
        <sz val="16"/>
        <color theme="1"/>
        <rFont val="Browallia New"/>
        <family val="2"/>
      </rPr>
      <t xml:space="preserve">"งวดไตรมาส" </t>
    </r>
    <r>
      <rPr>
        <sz val="16"/>
        <color theme="1"/>
        <rFont val="Browallia New"/>
        <family val="2"/>
      </rPr>
      <t>หมายความว่า งวดไตรมาสของข้อมูลที่รายงาน</t>
    </r>
  </si>
  <si>
    <r>
      <rPr>
        <b/>
        <sz val="16"/>
        <color theme="1"/>
        <rFont val="Browallia New"/>
        <family val="2"/>
      </rPr>
      <t xml:space="preserve">"จำนวนสาขาทั้งหมด" </t>
    </r>
    <r>
      <rPr>
        <sz val="16"/>
        <color theme="1"/>
        <rFont val="Browallia New"/>
        <family val="2"/>
      </rPr>
      <t>หมายความว่า จำนวนสาขาทั้งหมดที่เปิดให้บริการ ณ สิ้นไตรมาส</t>
    </r>
  </si>
  <si>
    <r>
      <rPr>
        <b/>
        <sz val="16"/>
        <color theme="1"/>
        <rFont val="Browallia New"/>
        <family val="2"/>
      </rPr>
      <t xml:space="preserve">"จังหวัด" </t>
    </r>
    <r>
      <rPr>
        <sz val="16"/>
        <color theme="1"/>
        <rFont val="Browallia New"/>
        <family val="2"/>
      </rPr>
      <t>หมายความว่า จังหวัดที่เป็นที่ตั้งของสถานที่ที่ให้บริการ</t>
    </r>
  </si>
  <si>
    <r>
      <rPr>
        <b/>
        <sz val="16"/>
        <color theme="1"/>
        <rFont val="Browallia New"/>
        <family val="2"/>
      </rPr>
      <t>"รหัสจังหวัด"</t>
    </r>
    <r>
      <rPr>
        <sz val="16"/>
        <color theme="1"/>
        <rFont val="Browallia New"/>
        <family val="2"/>
      </rPr>
      <t xml:space="preserve"> หมายความว่า รหัสของจังหวัดที่เป็นที่ตั้งของสถานที่ที่ให้บริการ</t>
    </r>
  </si>
  <si>
    <t>รายงานการเปิดสำนักงานสาขาแห่งใหม่ หรือย้าย หรือปิดสำนักงานสาขา</t>
  </si>
  <si>
    <t>ชื่อรายงาน</t>
  </si>
  <si>
    <t>ความถี่ในการส่งรายงาน</t>
  </si>
  <si>
    <t>คำอธิบายรายงาน</t>
  </si>
  <si>
    <r>
      <rPr>
        <b/>
        <sz val="16"/>
        <color theme="1"/>
        <rFont val="Browallia New"/>
        <family val="2"/>
      </rPr>
      <t>"สำนักงานสาขา"</t>
    </r>
    <r>
      <rPr>
        <sz val="16"/>
        <color theme="1"/>
        <rFont val="Browallia New"/>
        <family val="2"/>
      </rPr>
      <t xml:space="preserve"> หมายถึง สาขาที่ให้บริการชำระเงินทางอิเล็กทรอนิกส์ของผู้ประกอบธุรกิจบริการ
การชำระเงินทางอิเล็กทรอนิกส์ ทั้งนี้สำนักงานสาขาไม่รวมถึง จุดให้บริการชั่วคราวหรือสำนักงานหรือ
จุดให้บริการของตัวแทนที่ผู้ให้บริการแต่งตั้ง</t>
    </r>
  </si>
  <si>
    <r>
      <rPr>
        <b/>
        <sz val="16"/>
        <color theme="1"/>
        <rFont val="Browallia New"/>
        <family val="2"/>
      </rPr>
      <t xml:space="preserve">"ประเภทการให้บริการ" </t>
    </r>
    <r>
      <rPr>
        <sz val="16"/>
        <color theme="1"/>
        <rFont val="Browallia New"/>
        <family val="2"/>
      </rPr>
      <t>หมายความว่า บริการที่ผู้ให้บริการประกอบธุรกิจตามพระราชกฤษฎีกา
ว่าด้วยการควบคุมธุรกิจบริการการชำระเงินทางอิเล็กทรอนิกส์ เช่น การโอนเงิน การรับชำระเงินแทน 
เป็นต้น</t>
    </r>
  </si>
  <si>
    <t>301</t>
  </si>
  <si>
    <t>302</t>
  </si>
  <si>
    <t>303</t>
  </si>
  <si>
    <t>304</t>
  </si>
  <si>
    <t>306</t>
  </si>
  <si>
    <t>310</t>
  </si>
  <si>
    <t>311</t>
  </si>
  <si>
    <t>317</t>
  </si>
  <si>
    <t>318</t>
  </si>
  <si>
    <t>323</t>
  </si>
  <si>
    <t>327</t>
  </si>
  <si>
    <t>333</t>
  </si>
  <si>
    <t>334</t>
  </si>
  <si>
    <t>904</t>
  </si>
  <si>
    <t>905</t>
  </si>
  <si>
    <t>906</t>
  </si>
  <si>
    <t>907</t>
  </si>
  <si>
    <t>908</t>
  </si>
  <si>
    <t>909</t>
  </si>
  <si>
    <t>910</t>
  </si>
  <si>
    <t>912</t>
  </si>
  <si>
    <t>913</t>
  </si>
  <si>
    <t>914</t>
  </si>
  <si>
    <t>915</t>
  </si>
  <si>
    <t>917</t>
  </si>
  <si>
    <t>918</t>
  </si>
  <si>
    <t>919</t>
  </si>
  <si>
    <t>948</t>
  </si>
  <si>
    <t>949</t>
  </si>
  <si>
    <t>950</t>
  </si>
  <si>
    <t>951</t>
  </si>
  <si>
    <t>955</t>
  </si>
  <si>
    <t>956</t>
  </si>
  <si>
    <t>957</t>
  </si>
  <si>
    <t>958</t>
  </si>
  <si>
    <t>960</t>
  </si>
  <si>
    <t>961</t>
  </si>
  <si>
    <t>962</t>
  </si>
  <si>
    <t>963</t>
  </si>
  <si>
    <t>964</t>
  </si>
  <si>
    <t>991</t>
  </si>
  <si>
    <t>992</t>
  </si>
  <si>
    <t>993</t>
  </si>
  <si>
    <t>994</t>
  </si>
  <si>
    <t>996</t>
  </si>
  <si>
    <t>ก</t>
  </si>
  <si>
    <t>ค(3)</t>
  </si>
  <si>
    <t>ข(3)</t>
  </si>
  <si>
    <t>บริษัท บัซซี่บีส์ จำกัด</t>
  </si>
  <si>
    <t>ข(4)</t>
  </si>
  <si>
    <t>ค(5)</t>
  </si>
  <si>
    <t>สิ้นสุดวันที่</t>
  </si>
  <si>
    <t>ปี ค.ศ.</t>
  </si>
  <si>
    <t xml:space="preserve">จากวันที่ </t>
  </si>
  <si>
    <t>ค(6)</t>
  </si>
  <si>
    <t>บริษัท ธนทัต โซลูชั่น จำกัด</t>
  </si>
  <si>
    <t>ค(1)</t>
  </si>
  <si>
    <t>ค(4)</t>
  </si>
  <si>
    <t>บริษัท พระยาเปย์ จำกัด</t>
  </si>
  <si>
    <t>บริษัท เคพี เทค พลัส จำกัด</t>
  </si>
  <si>
    <t>ข(1)</t>
  </si>
  <si>
    <t>ข(2)</t>
  </si>
  <si>
    <t>sheet ชื่อ "คำแนะนำ"</t>
  </si>
  <si>
    <t>เป็น sheet แนะนำวิธีการใช้งาน</t>
  </si>
  <si>
    <t>sheet ชื่อ "คำอธิบายรายงาน"</t>
  </si>
  <si>
    <t>เป็น sheet อธิบายความหมายของรายงานและข้อมูลในรายงาน</t>
  </si>
  <si>
    <t>หลักเกณฑ์การตั้งชื่อไฟล์</t>
  </si>
  <si>
    <t>Q</t>
  </si>
  <si>
    <t>รายงานรายไตรมาส กำหนดส่งทุก 3 เดือน</t>
  </si>
  <si>
    <t>PSD</t>
  </si>
  <si>
    <t>เป็นค่าคงที่</t>
  </si>
  <si>
    <t>XXX</t>
  </si>
  <si>
    <t>รหัสประจำสถาบันผู้ส่งข้อมูล</t>
  </si>
  <si>
    <t>YYYY</t>
  </si>
  <si>
    <t>MMDD</t>
  </si>
  <si>
    <t>ข้อมูลประจำไตรมาสที่ 1,2,3,4 ให้ใช้ 0331, 0630, 0930, 1231 (31 มี.ค. 30 มิ.ย. 30 ก.ย. 31 ธ.ค.) ตามลำดับ</t>
  </si>
  <si>
    <t xml:space="preserve">เป็นค่าคงที่ </t>
  </si>
  <si>
    <t>ไฟล์ Excel รายงานการเปิดสำนักงานสาขาแห่งใหม่ หรือย้าย หรือปิดสำนักงานสาขา ประกอบด้วย 3 sheets คือ</t>
  </si>
  <si>
    <t>sheet ชื่อ "รายงานการเปิด ปิด ย้าย สาขา"</t>
  </si>
  <si>
    <t>เป็น sheet รายงานการเปิดสำนักงานสาขาแห่งใหม่ หรือย้าย หรือปิดสำนักงานสาขารายไตรมาส ของไตรมาสที่รายงาน</t>
  </si>
  <si>
    <t>BRA.xls</t>
  </si>
  <si>
    <r>
      <t>มาตรฐานการตั้งชื่อไฟล์ข้อมูล :</t>
    </r>
    <r>
      <rPr>
        <sz val="16"/>
        <color indexed="10"/>
        <rFont val="Browallia New"/>
        <family val="2"/>
      </rPr>
      <t xml:space="preserve">   </t>
    </r>
    <r>
      <rPr>
        <b/>
        <sz val="16"/>
        <color indexed="10"/>
        <rFont val="Browallia New"/>
        <family val="2"/>
      </rPr>
      <t>Q</t>
    </r>
    <r>
      <rPr>
        <b/>
        <sz val="16"/>
        <color indexed="12"/>
        <rFont val="Browallia New"/>
        <family val="2"/>
      </rPr>
      <t>PSD</t>
    </r>
    <r>
      <rPr>
        <b/>
        <sz val="16"/>
        <color indexed="10"/>
        <rFont val="Browallia New"/>
        <family val="2"/>
      </rPr>
      <t>XXX_</t>
    </r>
    <r>
      <rPr>
        <b/>
        <sz val="16"/>
        <color indexed="14"/>
        <rFont val="Browallia New"/>
        <family val="2"/>
      </rPr>
      <t>YYYYMMDD</t>
    </r>
    <r>
      <rPr>
        <b/>
        <sz val="16"/>
        <color indexed="16"/>
        <rFont val="Browallia New"/>
        <family val="2"/>
      </rPr>
      <t>_</t>
    </r>
    <r>
      <rPr>
        <b/>
        <sz val="16"/>
        <color indexed="17"/>
        <rFont val="Browallia New"/>
        <family val="2"/>
      </rPr>
      <t>BRA.xls</t>
    </r>
  </si>
  <si>
    <t>ปีของข้อมูลให้ใช้ปี ค.ศ. 4 หลัก เช่น 2016 เป็นต้น</t>
  </si>
  <si>
    <t>สถานที่ตั้ง</t>
  </si>
  <si>
    <r>
      <rPr>
        <b/>
        <sz val="16"/>
        <color theme="1"/>
        <rFont val="Browallia New"/>
        <family val="2"/>
      </rPr>
      <t>"สถานที่ตั้ง"</t>
    </r>
    <r>
      <rPr>
        <sz val="16"/>
        <color theme="1"/>
        <rFont val="Browallia New"/>
        <family val="2"/>
      </rPr>
      <t xml:space="preserve"> หมายความว่า สถานที่ตั้ง (ที่อยู่) ของสำนักงานสาขาที่มีการเปิด/ย้าย/ปิด</t>
    </r>
  </si>
  <si>
    <t>Month</t>
  </si>
  <si>
    <t>Year</t>
  </si>
  <si>
    <t>provider_code</t>
  </si>
  <si>
    <t>provider_thai_name</t>
  </si>
  <si>
    <t>มกราคม</t>
  </si>
  <si>
    <t>January</t>
  </si>
  <si>
    <t>ค.ศ. 2014</t>
  </si>
  <si>
    <t>บริษัท แอร์เพย์ (ประเทศไทย) จำกัด</t>
  </si>
  <si>
    <t>กุมภาพันธ์</t>
  </si>
  <si>
    <t>February</t>
  </si>
  <si>
    <t>ค.ศ. 2015</t>
  </si>
  <si>
    <t>บริษัท ฟอร์ท สมาร์ท เซอร์วิส จำกัด (มหาชน)</t>
  </si>
  <si>
    <t>มีนาคม</t>
  </si>
  <si>
    <t>March</t>
  </si>
  <si>
    <t>ค.ศ. 2016</t>
  </si>
  <si>
    <t>บริษัท เฮลโลเพย์ จำกัด</t>
  </si>
  <si>
    <t>เมษายน</t>
  </si>
  <si>
    <t>April</t>
  </si>
  <si>
    <t>ค.ศ. 2017</t>
  </si>
  <si>
    <t>บริษัท จีพีซีเอ็ม กรุ๊ป จำกัด</t>
  </si>
  <si>
    <t>พฤษภาคม</t>
  </si>
  <si>
    <t>May</t>
  </si>
  <si>
    <t>ค.ศ. 2018</t>
  </si>
  <si>
    <t>บริษัท ไทยสมาร์ทคาร์ด จำกัด</t>
  </si>
  <si>
    <t>มิถุนายน</t>
  </si>
  <si>
    <t>June</t>
  </si>
  <si>
    <t>ค.ศ. 2019</t>
  </si>
  <si>
    <t>บริษัท เวีย การ์ด (ประเทศไทย) จำกัด</t>
  </si>
  <si>
    <t>กรกฎาคม</t>
  </si>
  <si>
    <t>July</t>
  </si>
  <si>
    <t>ค.ศ. 2020</t>
  </si>
  <si>
    <t>บริษัท แอดวานซ์ เอ็มเปย์ จำกัด</t>
  </si>
  <si>
    <t>สิงหาคม</t>
  </si>
  <si>
    <t>August</t>
  </si>
  <si>
    <t>ค.ศ. 2021</t>
  </si>
  <si>
    <t>บริษัท แอดวานซ์ เมจิคการ์ด จำกัด</t>
  </si>
  <si>
    <t>กันยายน</t>
  </si>
  <si>
    <t>September</t>
  </si>
  <si>
    <t>ค.ศ. 2022</t>
  </si>
  <si>
    <t>บริษัท เพย์สบาย จำกัด</t>
  </si>
  <si>
    <t>ตุลาคม</t>
  </si>
  <si>
    <t>October</t>
  </si>
  <si>
    <t>ค.ศ. 2023</t>
  </si>
  <si>
    <t>บริษัท ทรู มันนี่ จำกัด</t>
  </si>
  <si>
    <t>พฤศจิกายน</t>
  </si>
  <si>
    <t>November</t>
  </si>
  <si>
    <t>ค.ศ. 2024</t>
  </si>
  <si>
    <t>บริษัท บางกอก สมาร์ทการ์ด ซิสเทม จำกัด</t>
  </si>
  <si>
    <t>ธันวาคม</t>
  </si>
  <si>
    <t>December</t>
  </si>
  <si>
    <t>ค.ศ. 2025</t>
  </si>
  <si>
    <t>บริษัท ไอพี เพย์เมนท์ โซลูชั่น จำกัด</t>
  </si>
  <si>
    <t>บริษัท ทีทูพี จำกัด</t>
  </si>
  <si>
    <t>ไตรมาส 1</t>
  </si>
  <si>
    <t>ม.ค. - มี.ค.</t>
  </si>
  <si>
    <t>บริษัท แรบบิท-ไลน์ เพย์ จำกัด</t>
  </si>
  <si>
    <t>ไตรมาส 2</t>
  </si>
  <si>
    <t>เม.ย. - มิ.ย.</t>
  </si>
  <si>
    <t>ไตรมาส 3</t>
  </si>
  <si>
    <t>ก.ค. - ก.ย.</t>
  </si>
  <si>
    <t>ไตรมาส 4</t>
  </si>
  <si>
    <t>ต.ค. - ธ.ค.</t>
  </si>
  <si>
    <t>ครึ่งปีแรก</t>
  </si>
  <si>
    <t>ม.ค. - มิ.ย.</t>
  </si>
  <si>
    <t>ครึ่งปีหลัง</t>
  </si>
  <si>
    <t>ก.ค. - ธ.ค.</t>
  </si>
  <si>
    <t>Bank</t>
  </si>
  <si>
    <t>Non-Bank</t>
  </si>
  <si>
    <t>ไม่มีประเภทบัญชี</t>
  </si>
  <si>
    <t>HalfYear</t>
  </si>
  <si>
    <t>MonthDetail</t>
  </si>
  <si>
    <t>บริษัท บัตรกรุงไทย จำกัด (มหาชน)</t>
  </si>
  <si>
    <t>บริษัท ซิตี้ คอนซูเมอร์ โปรดักส์ (ประเทศไทย) จำกัด</t>
  </si>
  <si>
    <t>บริษัท อเมริกัน เอ็กซ์เพรส (ไทย) จำกัด</t>
  </si>
  <si>
    <t>บริษัท บัตรกรุงศรีอยุธยา จำกัด</t>
  </si>
  <si>
    <t>บริษัท อิออน ธนสินทรัพย์ (ไทยแลนด์) จำกัด (มหาชน)</t>
  </si>
  <si>
    <t>บริษัท เจเนอรัล คาร์ด เซอร์วิสเซส จำกัด</t>
  </si>
  <si>
    <t>บริษัท เทสโก้ คาร์ด เซอร์วิสเซส จำกัด</t>
  </si>
  <si>
    <t>บริษัท อยุธยา แคปปิตอล เซอร์วิสเซส จำกัด</t>
  </si>
  <si>
    <t>บริษัท แคปปิตอล โอเค จำกัด</t>
  </si>
  <si>
    <t>A02</t>
  </si>
  <si>
    <t>บริษัท อินเทอร์เน็ตประเทศไทย จำกัด (มหาชน)</t>
  </si>
  <si>
    <t>A07</t>
  </si>
  <si>
    <t>บริษัท โอเรียลทัล ซิตี้  กรุ๊ป (ประเทศไทย) จำกัด</t>
  </si>
  <si>
    <t>A38</t>
  </si>
  <si>
    <t>บริษัท ไปรษณีย์ไทย จำกัด</t>
  </si>
  <si>
    <t>A39</t>
  </si>
  <si>
    <t>บริษัท สรรพสินค้าเซ็นทรัล จำกัด</t>
  </si>
  <si>
    <t>A81</t>
  </si>
  <si>
    <t>บริษัท เนชั่นแนลไอทีเอ็มเอ๊กซ์ จำกัด</t>
  </si>
  <si>
    <t>B01</t>
  </si>
  <si>
    <t>บริษัท เคาน์เตอร์เซอร์วิส จำกัด</t>
  </si>
  <si>
    <t>B02</t>
  </si>
  <si>
    <t>บริษัท เจ มาร์ท จำกัด (มหาชน)</t>
  </si>
  <si>
    <t>B03</t>
  </si>
  <si>
    <t>บริษัท เชฟรอน (ไทย) จำกัด</t>
  </si>
  <si>
    <t>B04</t>
  </si>
  <si>
    <t>บริษัท ไชโย โฮสติ้ง จำกัด</t>
  </si>
  <si>
    <t>B05</t>
  </si>
  <si>
    <t>บริษัท ตลาด ดอท คอม จำกัด</t>
  </si>
  <si>
    <t>B06</t>
  </si>
  <si>
    <t>บริษัท ทีโอที จำกัด (มหาชน)</t>
  </si>
  <si>
    <t>B07</t>
  </si>
  <si>
    <t>บริษัท เน็กซ์โพสท์ จำกัด</t>
  </si>
  <si>
    <t>B08</t>
  </si>
  <si>
    <t>บริษัท เน็ตเบย์ จำกัด</t>
  </si>
  <si>
    <t>B09</t>
  </si>
  <si>
    <t>บริษัท โพลาร์ เว็บแอปพลิเคชั่น จำกัด</t>
  </si>
  <si>
    <t>B10</t>
  </si>
  <si>
    <t>บริษัท เมเจอร์ ซีนีเพล็กซ์ กรุ้ป จำกัด(มหาชน)</t>
  </si>
  <si>
    <t>B11</t>
  </si>
  <si>
    <t>บริษัท ศูนย์ประมวลผล จำกัด</t>
  </si>
  <si>
    <t>B14</t>
  </si>
  <si>
    <t>บริษัท เอก-ชัย ดีสทริบิวชั่น ซิสเทม จำกัด</t>
  </si>
  <si>
    <t>B15</t>
  </si>
  <si>
    <t>บริษัท เอเชีย เพย์ (ประเทศไทย) จำกัด</t>
  </si>
  <si>
    <t>B16</t>
  </si>
  <si>
    <t>บริษัท แอดวานซ์ อินโฟร์ เซอร์วิส จำกัด (มหาชน)</t>
  </si>
  <si>
    <t>B18</t>
  </si>
  <si>
    <t>บริษัท ระบบขนส่งมวลชนกรุงเทพ จำกัด (มหาชน)</t>
  </si>
  <si>
    <t>B19</t>
  </si>
  <si>
    <t>บริษัท สำนักหักบัญชี (ประเทศไทย) จำกัด</t>
  </si>
  <si>
    <t>B21</t>
  </si>
  <si>
    <t>บริษัท กสท โทรคมนาคม จำกัด (มหาชน)</t>
  </si>
  <si>
    <t>B20</t>
  </si>
  <si>
    <t>บริษัท โกลบอล เซอร์วิส เซ็นเตอร์ จำกัด</t>
  </si>
  <si>
    <t>B23</t>
  </si>
  <si>
    <t>บริษัท ดีเอฟ มาร์เก็ตเพลส จำกัด</t>
  </si>
  <si>
    <t>บริษัท ทูซีทูพี (ประเทศไทย) จำกัด</t>
  </si>
  <si>
    <t>บริษัท คาร์ด อัลไลแอนซ์ (ประเทศไทย) จำกัด</t>
  </si>
  <si>
    <t>บริษัท เทเลอินโฟ มีเดีย จำกัด (มหาชน)</t>
  </si>
  <si>
    <t>บริษัท เพย์เพด จำกัด</t>
  </si>
  <si>
    <t>บริษัท บิ๊กซี ซูเปอร์เซ็นเตอร์ จำกัด (มหาชน)</t>
  </si>
  <si>
    <t>บริษัท 123 เซอร์วิส จำกัด</t>
  </si>
  <si>
    <t>บริษัท สมาร์ทโมชั่น (ไทยแลนด์) จำกัด</t>
  </si>
  <si>
    <t>บริษัท แอลเอ็นดับเบิ้ลยู จำกัด</t>
  </si>
  <si>
    <t>บริษัท ไทยแวน เซอร์วิส จำกัด</t>
  </si>
  <si>
    <t>บริษัท แอคเซลเล้นซ์ (ประเทศไทย) จำกัด</t>
  </si>
  <si>
    <t>บริษัท จีเอชแอล อีเปย์เม้นส์ จำกัด</t>
  </si>
  <si>
    <t>บริษัท เพย์ โซลูชั่น จำกัด</t>
  </si>
  <si>
    <t>บริษัท อี-โพส เซอร์วิส จำกัด</t>
  </si>
  <si>
    <t>บริษัท ไฮเวย์ จำกัด</t>
  </si>
  <si>
    <t>บริษัท ไดนามิค เปย์เม้นท์ จำกัด</t>
  </si>
  <si>
    <t>300</t>
  </si>
  <si>
    <t>บริษัท ห้างเซ็นทรัล ดีพาทเมนท์สโตร์ จำกัด</t>
  </si>
  <si>
    <t>บริษัท โมเดอร์นฟอร์ม อินทิเกรชั่น เซอร์วิสเซส จำกัด</t>
  </si>
  <si>
    <t>บริษัท ดิจิตอล เจน จำกัด</t>
  </si>
  <si>
    <t>บริษัท ห้างสรรพสินค้าโรบินสัน จำกัด (มหาชน)</t>
  </si>
  <si>
    <t>บริษัท แอสเซส ไบรท์ จำกัด (มหาชน)</t>
  </si>
  <si>
    <t>บริษัท โอมิเซะ จำกัด</t>
  </si>
  <si>
    <t>324</t>
  </si>
  <si>
    <t>บริษัท พีทีที ไอซีที โซลูชั่นส์ จำกัด</t>
  </si>
  <si>
    <t>332</t>
  </si>
  <si>
    <t>บริษัท ไทย เพย์เมนต์ เน็ตเวิร์ก จำกัด</t>
  </si>
  <si>
    <t>337</t>
  </si>
  <si>
    <t>วิธีการป้อนข้อมูล</t>
  </si>
  <si>
    <t xml:space="preserve">1. ป้อนข้อมูลเฉพาะใน Cell  ที่เป็นสีเหลือง </t>
  </si>
  <si>
    <t>2. เลือกข้อมูลรหัสสถาบัน งวดของข้อมูล และปีของข้อมูล</t>
  </si>
  <si>
    <t>4. ห้ามแก้ไขรูปแบบและสูตรที่ปรากฎในแบบฟอร์มรายงาน</t>
  </si>
  <si>
    <t>3. Sheet ใดไม่มีข้อมูลต้องรายงาน ไม่ต้องใส่ข้อมูล</t>
  </si>
  <si>
    <t>ค(2)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</si>
  <si>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</si>
  <si>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</si>
  <si>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</si>
  <si>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</si>
  <si>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</si>
  <si>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</si>
  <si>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</si>
  <si>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</si>
  <si>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</si>
  <si>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</si>
  <si>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</si>
  <si>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</si>
  <si>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</si>
  <si>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</si>
  <si>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</si>
  <si>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</si>
  <si>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</si>
  <si>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</si>
  <si>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</si>
  <si>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</si>
  <si>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</si>
  <si>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</si>
  <si>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</si>
  <si>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</si>
  <si>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</si>
  <si>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</si>
  <si>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</si>
  <si>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</si>
  <si>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</si>
  <si>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</si>
  <si>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</si>
  <si>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</si>
  <si>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</si>
  <si>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</si>
  <si>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</si>
  <si>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</si>
  <si>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</si>
  <si>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</si>
  <si>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</si>
  <si>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</si>
  <si>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</si>
  <si>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</si>
  <si>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</si>
  <si>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</si>
  <si>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</si>
  <si>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</si>
  <si>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</si>
  <si>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</si>
  <si>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</si>
  <si>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</si>
  <si>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</si>
  <si>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</si>
  <si>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</si>
  <si>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</si>
  <si>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</si>
  <si>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</si>
  <si>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</si>
  <si>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</si>
  <si>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</si>
  <si>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</si>
  <si>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</si>
  <si>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</si>
  <si>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</si>
  <si>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</si>
  <si>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</si>
  <si>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</si>
  <si>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</si>
  <si>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</si>
  <si>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</si>
  <si>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</si>
  <si>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</si>
  <si>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</si>
  <si>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</si>
  <si>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</si>
  <si>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</si>
  <si>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</si>
  <si>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</si>
  <si>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.........................................</t>
  </si>
  <si>
    <t>..............................................</t>
  </si>
  <si>
    <t xml:space="preserve"> แห่ง</t>
  </si>
  <si>
    <t>กรณีที่มีมากกว่า 1 ประเภทบัญชี โปรดระบุ</t>
  </si>
  <si>
    <r>
      <rPr>
        <b/>
        <sz val="16"/>
        <color theme="1"/>
        <rFont val="Browallia New"/>
        <family val="2"/>
      </rPr>
      <t xml:space="preserve">"สิ้นสุดวันที่" </t>
    </r>
    <r>
      <rPr>
        <sz val="16"/>
        <color theme="1"/>
        <rFont val="Browallia New"/>
        <family val="2"/>
      </rPr>
      <t>หมายความว่า วันที่สิ้นสุดของไตรมาสที่รายงานข้อมูล (วัน/เดือน/ปี ค.ศ. เช่น 01/05/2016)</t>
    </r>
  </si>
  <si>
    <r>
      <rPr>
        <b/>
        <sz val="16"/>
        <color theme="1"/>
        <rFont val="Browallia New"/>
        <family val="2"/>
      </rPr>
      <t>"จากวันที่"</t>
    </r>
    <r>
      <rPr>
        <sz val="16"/>
        <color theme="1"/>
        <rFont val="Browallia New"/>
        <family val="2"/>
      </rPr>
      <t xml:space="preserve"> หมายความว่า วันที่เริ่มไตรมาสที่รายงานข้อมูล (วัน/เดือน/ปี ค.ศ. เช่น 01/05/2016)</t>
    </r>
  </si>
  <si>
    <r>
      <rPr>
        <b/>
        <sz val="16"/>
        <color theme="1"/>
        <rFont val="Browallia New"/>
        <family val="2"/>
      </rPr>
      <t>"วันที่เริ่มดำเนินการ"</t>
    </r>
    <r>
      <rPr>
        <sz val="16"/>
        <color theme="1"/>
        <rFont val="Browallia New"/>
        <family val="2"/>
      </rPr>
      <t xml:space="preserve"> หมายความว่า วันที่เริ่ม เปิด/ย้าย/ปิด สำนักงานสาขา (วัน/เดือน/ปี ค.ศ. เช่น 01/05/2016)</t>
    </r>
  </si>
  <si>
    <r>
      <rPr>
        <b/>
        <sz val="16"/>
        <color theme="1"/>
        <rFont val="Browallia New"/>
        <family val="2"/>
      </rPr>
      <t xml:space="preserve">"รหัสสถาบัน" </t>
    </r>
    <r>
      <rPr>
        <sz val="16"/>
        <color theme="1"/>
        <rFont val="Browallia New"/>
        <family val="2"/>
      </rPr>
      <t>หมายความว่า รหัสสถาบันของผู้ให้บริการที่รายงานข้อมูลโดยให้ใช้รหัสสถาบัน
ตามที่ ธปท. กำหนด (กดเลือกรหัสสถาบันจาก drop-down list)</t>
    </r>
  </si>
  <si>
    <r>
      <rPr>
        <b/>
        <sz val="16"/>
        <color theme="1"/>
        <rFont val="Browallia New"/>
        <family val="2"/>
      </rPr>
      <t>"ประเภทบัญชี"</t>
    </r>
    <r>
      <rPr>
        <sz val="16"/>
        <color theme="1"/>
        <rFont val="Browallia New"/>
        <family val="2"/>
      </rPr>
      <t xml:space="preserve"> หมายความว่า ประเภทบัญชีของผู้ให้บริการที่ประกอบธุรกิจตามพระราชกฤษฎีกา
ว่าด้วยการควบคุมธุรกิจบริการการชำระเงินทางอิเล็กทรอนิกส์ เช่น ค(3), ค(5) เป็นต้น 
(กดเลือกประเภทบัญชีจาก drop-down list)</t>
    </r>
  </si>
  <si>
    <t>บริษัท เวนดิ้ง คอร์ปอเรชั่น จำกัด</t>
  </si>
  <si>
    <t>บริษัท เอ็มโอแอล เพย์เมนท์ จำกัด​</t>
  </si>
  <si>
    <t>บริษัท ไอเพย์88 (ประเทศไทย) จำกัด</t>
  </si>
  <si>
    <t>บริษัท ทางด่วนและรถไฟฟ้ากรุงเทพ จำกัด (มหาชน)</t>
  </si>
  <si>
    <t>บริษัท ทูซีทูพี พลัส (ประเทศไทย) จำกัด</t>
  </si>
  <si>
    <t>บริษัท พีซีโฮม (ประเทศไทย) จำกัด</t>
  </si>
  <si>
    <t>บริษัท ทรี เพย์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</si>
</sst>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10000]d/m/yyyy;@"/>
  </numFmts>
  <fonts count="29" x14ac:knownFonts="1">
    <font>
      <sz val="16"/>
      <color theme="1"/>
      <name val="TH SarabunPSK"/>
      <family val="2"/>
      <charset val="222"/>
    </font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4"/>
      <color theme="1"/>
      <name val="Browallia New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0"/>
      <name val="Tahoma"/>
      <family val="2"/>
    </font>
    <font>
      <b/>
      <sz val="16"/>
      <color indexed="12"/>
      <name val="Browallia New"/>
      <family val="2"/>
    </font>
    <font>
      <sz val="16"/>
      <name val="Browallia New"/>
      <family val="2"/>
    </font>
    <font>
      <sz val="16"/>
      <color indexed="10"/>
      <name val="Browallia New"/>
      <family val="2"/>
    </font>
    <font>
      <b/>
      <sz val="16"/>
      <color indexed="10"/>
      <name val="Browallia New"/>
      <family val="2"/>
    </font>
    <font>
      <b/>
      <sz val="16"/>
      <color indexed="14"/>
      <name val="Browallia New"/>
      <family val="2"/>
    </font>
    <font>
      <b/>
      <sz val="16"/>
      <color indexed="16"/>
      <name val="Browallia New"/>
      <family val="2"/>
    </font>
    <font>
      <b/>
      <sz val="16"/>
      <color indexed="17"/>
      <name val="Browallia New"/>
      <family val="2"/>
    </font>
    <font>
      <sz val="14"/>
      <name val="Browallia New"/>
      <family val="2"/>
    </font>
    <font>
      <sz val="16"/>
      <name val="Angsana New"/>
      <family val="1"/>
    </font>
    <font>
      <b/>
      <i/>
      <sz val="14"/>
      <color indexed="9"/>
      <name val="Angsana New"/>
      <family val="1"/>
    </font>
    <font>
      <b/>
      <sz val="18"/>
      <name val="Angsana New"/>
      <family val="1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6"/>
      <color indexed="18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color indexed="57"/>
      <name val="Angsana New"/>
      <family val="1"/>
    </font>
    <font>
      <b/>
      <sz val="16"/>
      <name val="Angsana New"/>
      <family val="1"/>
    </font>
    <font>
      <sz val="16"/>
      <name val="TH SarabunPSK"/>
      <family val="2"/>
      <charset val="222"/>
    </font>
    <font>
      <b/>
      <sz val="16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9" fillId="0" borderId="0"/>
    <xf numFmtId="0" fontId="18" fillId="0" borderId="0"/>
    <xf numFmtId="0" fontId="21" fillId="0" borderId="0"/>
    <xf numFmtId="0" fontId="2" fillId="0" borderId="0"/>
    <xf numFmtId="0" fontId="24" fillId="0" borderId="0"/>
  </cellStyleXfs>
  <cellXfs count="9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/>
    <xf numFmtId="0" fontId="6" fillId="0" borderId="0" xfId="1" applyFont="1"/>
    <xf numFmtId="0" fontId="8" fillId="0" borderId="7" xfId="1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3" borderId="11" xfId="1" applyFont="1" applyFill="1" applyBorder="1" applyAlignment="1">
      <alignment horizontal="left" vertical="top" indent="1"/>
    </xf>
    <xf numFmtId="0" fontId="7" fillId="3" borderId="12" xfId="1" applyFont="1" applyFill="1" applyBorder="1" applyAlignment="1">
      <alignment horizontal="left" indent="1"/>
    </xf>
    <xf numFmtId="0" fontId="7" fillId="3" borderId="12" xfId="1" applyFont="1" applyFill="1" applyBorder="1" applyAlignment="1">
      <alignment horizontal="left" vertical="top" indent="1"/>
    </xf>
    <xf numFmtId="0" fontId="7" fillId="3" borderId="13" xfId="1" applyFont="1" applyFill="1" applyBorder="1" applyAlignment="1">
      <alignment horizontal="left" indent="1"/>
    </xf>
    <xf numFmtId="0" fontId="7" fillId="3" borderId="6" xfId="1" applyFont="1" applyFill="1" applyBorder="1" applyAlignment="1">
      <alignment horizontal="left" vertical="top" wrapText="1" indent="1"/>
    </xf>
    <xf numFmtId="0" fontId="8" fillId="0" borderId="10" xfId="0" applyFont="1" applyBorder="1" applyAlignment="1">
      <alignment horizontal="left" vertical="top" wrapText="1"/>
    </xf>
    <xf numFmtId="0" fontId="7" fillId="3" borderId="6" xfId="1" applyFont="1" applyFill="1" applyBorder="1" applyAlignment="1">
      <alignment horizontal="left" indent="1"/>
    </xf>
    <xf numFmtId="0" fontId="3" fillId="0" borderId="0" xfId="0" applyFont="1" applyAlignment="1">
      <alignment horizontal="right"/>
    </xf>
    <xf numFmtId="0" fontId="10" fillId="0" borderId="0" xfId="1" applyFont="1" applyProtection="1">
      <protection hidden="1"/>
    </xf>
    <xf numFmtId="0" fontId="11" fillId="0" borderId="0" xfId="1" applyFont="1" applyProtection="1">
      <protection hidden="1"/>
    </xf>
    <xf numFmtId="0" fontId="8" fillId="0" borderId="0" xfId="1" applyFont="1"/>
    <xf numFmtId="0" fontId="8" fillId="0" borderId="0" xfId="1" applyFont="1" applyProtection="1">
      <protection hidden="1"/>
    </xf>
    <xf numFmtId="0" fontId="13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8" fillId="0" borderId="0" xfId="1" applyFont="1" applyProtection="1"/>
    <xf numFmtId="0" fontId="16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20" fillId="0" borderId="0" xfId="3" applyFont="1" applyProtection="1">
      <protection hidden="1"/>
    </xf>
    <xf numFmtId="0" fontId="2" fillId="0" borderId="0" xfId="5"/>
    <xf numFmtId="0" fontId="23" fillId="6" borderId="20" xfId="3" applyFont="1" applyFill="1" applyBorder="1" applyAlignment="1" applyProtection="1">
      <protection hidden="1"/>
    </xf>
    <xf numFmtId="0" fontId="23" fillId="6" borderId="0" xfId="3" applyFont="1" applyFill="1" applyBorder="1" applyAlignment="1" applyProtection="1">
      <protection hidden="1"/>
    </xf>
    <xf numFmtId="0" fontId="23" fillId="6" borderId="21" xfId="3" applyFont="1" applyFill="1" applyBorder="1" applyAlignment="1" applyProtection="1">
      <protection hidden="1"/>
    </xf>
    <xf numFmtId="0" fontId="23" fillId="6" borderId="22" xfId="3" applyFont="1" applyFill="1" applyBorder="1" applyAlignment="1" applyProtection="1">
      <protection hidden="1"/>
    </xf>
    <xf numFmtId="0" fontId="23" fillId="6" borderId="17" xfId="3" applyFont="1" applyFill="1" applyBorder="1" applyAlignment="1" applyProtection="1">
      <protection hidden="1"/>
    </xf>
    <xf numFmtId="0" fontId="23" fillId="6" borderId="18" xfId="3" applyNumberFormat="1" applyFont="1" applyFill="1" applyBorder="1" applyAlignment="1" applyProtection="1">
      <protection hidden="1"/>
    </xf>
    <xf numFmtId="0" fontId="23" fillId="6" borderId="19" xfId="3" applyNumberFormat="1" applyFont="1" applyFill="1" applyBorder="1" applyAlignment="1" applyProtection="1">
      <protection hidden="1"/>
    </xf>
    <xf numFmtId="0" fontId="18" fillId="0" borderId="0" xfId="3" applyProtection="1">
      <protection hidden="1"/>
    </xf>
    <xf numFmtId="0" fontId="23" fillId="6" borderId="12" xfId="3" applyFont="1" applyFill="1" applyBorder="1" applyAlignment="1" applyProtection="1">
      <protection hidden="1"/>
    </xf>
    <xf numFmtId="0" fontId="23" fillId="6" borderId="0" xfId="3" applyNumberFormat="1" applyFont="1" applyFill="1" applyBorder="1" applyAlignment="1" applyProtection="1">
      <protection hidden="1"/>
    </xf>
    <xf numFmtId="0" fontId="23" fillId="6" borderId="7" xfId="3" applyNumberFormat="1" applyFont="1" applyFill="1" applyBorder="1" applyAlignment="1" applyProtection="1">
      <protection hidden="1"/>
    </xf>
    <xf numFmtId="0" fontId="23" fillId="6" borderId="23" xfId="3" applyNumberFormat="1" applyFont="1" applyFill="1" applyBorder="1" applyAlignment="1" applyProtection="1">
      <protection hidden="1"/>
    </xf>
    <xf numFmtId="0" fontId="23" fillId="6" borderId="13" xfId="3" applyFont="1" applyFill="1" applyBorder="1" applyAlignment="1" applyProtection="1">
      <protection hidden="1"/>
    </xf>
    <xf numFmtId="0" fontId="23" fillId="6" borderId="24" xfId="3" applyFont="1" applyFill="1" applyBorder="1" applyAlignment="1" applyProtection="1">
      <protection hidden="1"/>
    </xf>
    <xf numFmtId="0" fontId="23" fillId="6" borderId="8" xfId="3" applyNumberFormat="1" applyFont="1" applyFill="1" applyBorder="1" applyAlignment="1" applyProtection="1">
      <protection hidden="1"/>
    </xf>
    <xf numFmtId="0" fontId="18" fillId="0" borderId="0" xfId="3" applyNumberFormat="1" applyProtection="1">
      <protection hidden="1"/>
    </xf>
    <xf numFmtId="0" fontId="18" fillId="0" borderId="1" xfId="3" applyBorder="1" applyProtection="1">
      <protection hidden="1"/>
    </xf>
    <xf numFmtId="16" fontId="23" fillId="6" borderId="1" xfId="3" applyNumberFormat="1" applyFont="1" applyFill="1" applyBorder="1" applyAlignment="1" applyProtection="1">
      <protection hidden="1"/>
    </xf>
    <xf numFmtId="0" fontId="18" fillId="0" borderId="1" xfId="3" applyNumberFormat="1" applyBorder="1" applyProtection="1">
      <protection hidden="1"/>
    </xf>
    <xf numFmtId="0" fontId="24" fillId="0" borderId="1" xfId="6" applyBorder="1" applyProtection="1">
      <protection hidden="1"/>
    </xf>
    <xf numFmtId="0" fontId="18" fillId="0" borderId="0" xfId="1" applyFont="1" applyFill="1" applyBorder="1" applyAlignment="1" applyProtection="1">
      <alignment vertical="top" wrapText="1"/>
      <protection hidden="1"/>
    </xf>
    <xf numFmtId="0" fontId="25" fillId="0" borderId="0" xfId="3" applyFont="1" applyBorder="1" applyProtection="1">
      <protection hidden="1"/>
    </xf>
    <xf numFmtId="0" fontId="18" fillId="0" borderId="0" xfId="3" applyBorder="1" applyProtection="1">
      <protection hidden="1"/>
    </xf>
    <xf numFmtId="0" fontId="18" fillId="0" borderId="1" xfId="1" applyFont="1" applyFill="1" applyBorder="1" applyAlignment="1" applyProtection="1">
      <alignment vertical="top" wrapText="1"/>
      <protection hidden="1"/>
    </xf>
    <xf numFmtId="0" fontId="18" fillId="0" borderId="0" xfId="1" applyFont="1" applyFill="1" applyBorder="1" applyAlignment="1" applyProtection="1">
      <alignment vertical="top"/>
      <protection hidden="1"/>
    </xf>
    <xf numFmtId="0" fontId="18" fillId="7" borderId="1" xfId="3" applyFill="1" applyBorder="1" applyProtection="1"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8" fillId="0" borderId="5" xfId="3" applyFill="1" applyBorder="1" applyProtection="1">
      <protection hidden="1"/>
    </xf>
    <xf numFmtId="0" fontId="26" fillId="7" borderId="1" xfId="3" applyFont="1" applyFill="1" applyBorder="1" applyProtection="1">
      <protection hidden="1"/>
    </xf>
    <xf numFmtId="0" fontId="11" fillId="7" borderId="1" xfId="3" applyFont="1" applyFill="1" applyBorder="1" applyAlignment="1" applyProtection="1">
      <alignment vertical="center"/>
      <protection hidden="1"/>
    </xf>
    <xf numFmtId="3" fontId="11" fillId="0" borderId="1" xfId="1" applyNumberFormat="1" applyFont="1" applyFill="1" applyBorder="1" applyAlignment="1">
      <alignment vertical="center"/>
    </xf>
    <xf numFmtId="0" fontId="11" fillId="0" borderId="0" xfId="1" applyFont="1" applyFill="1" applyProtection="1">
      <protection hidden="1"/>
    </xf>
    <xf numFmtId="49" fontId="22" fillId="5" borderId="11" xfId="4" applyNumberFormat="1" applyFont="1" applyFill="1" applyBorder="1" applyAlignment="1">
      <alignment horizontal="center"/>
    </xf>
    <xf numFmtId="49" fontId="22" fillId="5" borderId="19" xfId="4" applyNumberFormat="1" applyFont="1" applyFill="1" applyBorder="1" applyAlignment="1">
      <alignment horizontal="center"/>
    </xf>
    <xf numFmtId="0" fontId="0" fillId="0" borderId="1" xfId="0" applyBorder="1"/>
    <xf numFmtId="0" fontId="2" fillId="0" borderId="1" xfId="5" applyBorder="1"/>
    <xf numFmtId="0" fontId="1" fillId="0" borderId="1" xfId="5" applyFont="1" applyBorder="1"/>
    <xf numFmtId="0" fontId="3" fillId="8" borderId="0" xfId="0" applyFont="1" applyFill="1"/>
    <xf numFmtId="0" fontId="0" fillId="8" borderId="0" xfId="0" applyFill="1"/>
    <xf numFmtId="0" fontId="0" fillId="0" borderId="0" xfId="0" applyFill="1"/>
    <xf numFmtId="0" fontId="3" fillId="0" borderId="0" xfId="0" applyFont="1" applyFill="1"/>
    <xf numFmtId="0" fontId="0" fillId="8" borderId="4" xfId="0" applyFill="1" applyBorder="1"/>
    <xf numFmtId="0" fontId="0" fillId="8" borderId="1" xfId="0" applyFill="1" applyBorder="1"/>
    <xf numFmtId="0" fontId="3" fillId="8" borderId="4" xfId="0" applyFont="1" applyFill="1" applyBorder="1"/>
    <xf numFmtId="0" fontId="3" fillId="8" borderId="1" xfId="0" applyFont="1" applyFill="1" applyBorder="1"/>
    <xf numFmtId="0" fontId="3" fillId="0" borderId="1" xfId="0" applyFont="1" applyFill="1" applyBorder="1"/>
    <xf numFmtId="1" fontId="0" fillId="8" borderId="0" xfId="0" applyNumberFormat="1" applyFill="1"/>
    <xf numFmtId="187" fontId="27" fillId="8" borderId="4" xfId="0" applyNumberFormat="1" applyFont="1" applyFill="1" applyBorder="1" applyAlignment="1">
      <alignment horizontal="center"/>
    </xf>
    <xf numFmtId="0" fontId="27" fillId="8" borderId="4" xfId="0" applyFont="1" applyFill="1" applyBorder="1"/>
    <xf numFmtId="187" fontId="27" fillId="8" borderId="1" xfId="0" applyNumberFormat="1" applyFont="1" applyFill="1" applyBorder="1"/>
    <xf numFmtId="0" fontId="27" fillId="8" borderId="1" xfId="0" applyFont="1" applyFill="1" applyBorder="1"/>
    <xf numFmtId="187" fontId="28" fillId="8" borderId="0" xfId="0" applyNumberFormat="1" applyFont="1" applyFill="1" applyBorder="1" applyAlignment="1">
      <alignment horizontal="left"/>
    </xf>
    <xf numFmtId="0" fontId="11" fillId="8" borderId="0" xfId="1" applyFont="1" applyFill="1" applyProtection="1">
      <protection hidden="1"/>
    </xf>
    <xf numFmtId="0" fontId="3" fillId="8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19" fillId="4" borderId="14" xfId="3" applyFont="1" applyFill="1" applyBorder="1" applyAlignment="1" applyProtection="1">
      <alignment horizontal="center"/>
      <protection hidden="1"/>
    </xf>
    <xf numFmtId="0" fontId="19" fillId="4" borderId="15" xfId="3" applyFont="1" applyFill="1" applyBorder="1" applyAlignment="1" applyProtection="1">
      <alignment horizontal="center"/>
      <protection hidden="1"/>
    </xf>
    <xf numFmtId="0" fontId="19" fillId="4" borderId="16" xfId="3" applyFont="1" applyFill="1" applyBorder="1" applyAlignment="1" applyProtection="1">
      <alignment horizontal="center"/>
      <protection hidden="1"/>
    </xf>
    <xf numFmtId="0" fontId="19" fillId="4" borderId="17" xfId="3" applyFont="1" applyFill="1" applyBorder="1" applyAlignment="1" applyProtection="1">
      <alignment horizontal="left"/>
      <protection hidden="1"/>
    </xf>
    <xf numFmtId="0" fontId="19" fillId="4" borderId="18" xfId="3" applyFont="1" applyFill="1" applyBorder="1" applyAlignment="1" applyProtection="1">
      <alignment horizontal="left"/>
      <protection hidden="1"/>
    </xf>
    <xf numFmtId="0" fontId="19" fillId="4" borderId="19" xfId="3" applyFont="1" applyFill="1" applyBorder="1" applyAlignment="1" applyProtection="1">
      <alignment horizontal="left"/>
      <protection hidden="1"/>
    </xf>
    <xf numFmtId="0" fontId="0" fillId="0" borderId="1" xfId="0" applyBorder="1" applyAlignment="1">
      <alignment horizontal="left"/>
    </xf>
  </cellXfs>
  <cellStyles count="7">
    <cellStyle name="Normal" xfId="0" builtinId="0"/>
    <cellStyle name="Normal 2" xfId="1"/>
    <cellStyle name="Normal 2 2" xfId="3"/>
    <cellStyle name="Normal 3" xfId="2"/>
    <cellStyle name="Normal 4" xfId="5"/>
    <cellStyle name="Normal 4 2" xfId="6"/>
    <cellStyle name="Normal_Master" xfId="4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0F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ntakat\AppData\Local\Microsoft\Windows\Temporary%20Internet%20Files\Content.Outlook\XSKMSTY3\MPSDXXX_YYYYMMDD_EMO%202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MD\DMSProject\DMS_IP\&#3586;&#3657;&#3629;&#3617;&#3641;&#3621;%20FI_Code\FI_CODE\&#3607;&#3632;&#3648;&#3610;&#3637;&#3618;&#3609;&#3626;&#3634;&#3586;&#3634;\&#3611;&#3637;%202557\&#3648;&#3604;&#3639;&#3629;&#3609;%20&#3585;.&#3588;\Program%20FI%20Name%20and%20Branch-2014-08-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vacharaj\Local%20Settings\Temporary%20Internet%20Files\Content.Outlook\RQWHRR01\bill_payment%20&#3629;&#3659;&#3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eMoney"/>
      <sheetName val="คำอธิบายตาราง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1">
          <cell r="J1" t="str">
            <v>provider_code</v>
          </cell>
        </row>
        <row r="2">
          <cell r="A2" t="str">
            <v>มกราคม</v>
          </cell>
          <cell r="H2">
            <v>2014</v>
          </cell>
          <cell r="J2" t="str">
            <v>002</v>
          </cell>
        </row>
        <row r="3">
          <cell r="A3" t="str">
            <v>กุมภาพันธ์</v>
          </cell>
          <cell r="H3">
            <v>2015</v>
          </cell>
          <cell r="J3" t="str">
            <v>004</v>
          </cell>
        </row>
        <row r="4">
          <cell r="A4" t="str">
            <v>มีนาคม</v>
          </cell>
          <cell r="H4">
            <v>2016</v>
          </cell>
          <cell r="J4" t="str">
            <v>005</v>
          </cell>
        </row>
        <row r="5">
          <cell r="A5" t="str">
            <v>เมษายน</v>
          </cell>
          <cell r="H5">
            <v>2017</v>
          </cell>
          <cell r="J5" t="str">
            <v>006</v>
          </cell>
        </row>
        <row r="6">
          <cell r="A6" t="str">
            <v>พฤษภาคม</v>
          </cell>
          <cell r="H6">
            <v>2018</v>
          </cell>
          <cell r="J6" t="str">
            <v>008</v>
          </cell>
        </row>
        <row r="7">
          <cell r="A7" t="str">
            <v>มิถุนายน</v>
          </cell>
          <cell r="H7">
            <v>2019</v>
          </cell>
          <cell r="J7" t="str">
            <v>009</v>
          </cell>
        </row>
        <row r="8">
          <cell r="A8" t="str">
            <v>กรกฎาคม</v>
          </cell>
          <cell r="H8">
            <v>2020</v>
          </cell>
          <cell r="J8" t="str">
            <v>010</v>
          </cell>
        </row>
        <row r="9">
          <cell r="A9" t="str">
            <v>สิงหาคม</v>
          </cell>
          <cell r="H9">
            <v>2021</v>
          </cell>
          <cell r="J9" t="str">
            <v>011</v>
          </cell>
        </row>
        <row r="10">
          <cell r="A10" t="str">
            <v>กันยายน</v>
          </cell>
          <cell r="H10">
            <v>2022</v>
          </cell>
          <cell r="J10" t="str">
            <v>014</v>
          </cell>
        </row>
        <row r="11">
          <cell r="A11" t="str">
            <v>ตุลาคม</v>
          </cell>
          <cell r="H11">
            <v>2023</v>
          </cell>
          <cell r="J11" t="str">
            <v>015</v>
          </cell>
        </row>
        <row r="12">
          <cell r="A12" t="str">
            <v>พฤศจิกายน</v>
          </cell>
          <cell r="H12">
            <v>2024</v>
          </cell>
          <cell r="J12" t="str">
            <v>017</v>
          </cell>
        </row>
        <row r="13">
          <cell r="A13" t="str">
            <v>ธันวาคม</v>
          </cell>
          <cell r="H13">
            <v>2025</v>
          </cell>
          <cell r="J13" t="str">
            <v>018</v>
          </cell>
        </row>
        <row r="14">
          <cell r="J14" t="str">
            <v>020</v>
          </cell>
        </row>
        <row r="15">
          <cell r="J15" t="str">
            <v>022</v>
          </cell>
        </row>
        <row r="16">
          <cell r="J16" t="str">
            <v>023</v>
          </cell>
        </row>
        <row r="17">
          <cell r="J17" t="str">
            <v>024</v>
          </cell>
        </row>
        <row r="18">
          <cell r="J18" t="str">
            <v>025</v>
          </cell>
        </row>
        <row r="19">
          <cell r="J19" t="str">
            <v>026</v>
          </cell>
        </row>
        <row r="20">
          <cell r="J20" t="str">
            <v>027</v>
          </cell>
        </row>
        <row r="21">
          <cell r="J21" t="str">
            <v>028</v>
          </cell>
        </row>
        <row r="22">
          <cell r="J22" t="str">
            <v>029</v>
          </cell>
        </row>
        <row r="23">
          <cell r="J23" t="str">
            <v>030</v>
          </cell>
        </row>
        <row r="24">
          <cell r="J24" t="str">
            <v>031</v>
          </cell>
        </row>
        <row r="25">
          <cell r="J25" t="str">
            <v>032</v>
          </cell>
        </row>
        <row r="26">
          <cell r="J26" t="str">
            <v>033</v>
          </cell>
        </row>
        <row r="27">
          <cell r="J27" t="str">
            <v>034</v>
          </cell>
        </row>
        <row r="28">
          <cell r="J28" t="str">
            <v>035</v>
          </cell>
        </row>
        <row r="29">
          <cell r="J29" t="str">
            <v>039</v>
          </cell>
        </row>
        <row r="30">
          <cell r="J30" t="str">
            <v>045</v>
          </cell>
        </row>
        <row r="31">
          <cell r="A31" t="str">
            <v>ข (4)</v>
          </cell>
          <cell r="J31" t="str">
            <v>052</v>
          </cell>
        </row>
        <row r="32">
          <cell r="A32" t="str">
            <v>ค (6)</v>
          </cell>
          <cell r="J32" t="str">
            <v>065</v>
          </cell>
        </row>
        <row r="33">
          <cell r="A33" t="str">
            <v>ไม่มีประเภทบัญชี</v>
          </cell>
          <cell r="J33" t="str">
            <v>066</v>
          </cell>
        </row>
        <row r="34">
          <cell r="J34" t="str">
            <v>067</v>
          </cell>
        </row>
        <row r="35">
          <cell r="J35" t="str">
            <v>068</v>
          </cell>
        </row>
        <row r="36">
          <cell r="J36" t="str">
            <v>069</v>
          </cell>
        </row>
        <row r="37">
          <cell r="J37" t="str">
            <v>070</v>
          </cell>
        </row>
        <row r="38">
          <cell r="J38" t="str">
            <v>071</v>
          </cell>
        </row>
        <row r="39">
          <cell r="J39" t="str">
            <v>073</v>
          </cell>
        </row>
        <row r="40">
          <cell r="J40" t="str">
            <v>098</v>
          </cell>
        </row>
        <row r="41">
          <cell r="J41" t="str">
            <v>901</v>
          </cell>
        </row>
        <row r="42">
          <cell r="J42" t="str">
            <v>903</v>
          </cell>
        </row>
        <row r="43">
          <cell r="J43" t="str">
            <v>904</v>
          </cell>
        </row>
        <row r="44">
          <cell r="J44" t="str">
            <v>905</v>
          </cell>
        </row>
        <row r="45">
          <cell r="J45" t="str">
            <v>906</v>
          </cell>
        </row>
        <row r="46">
          <cell r="J46" t="str">
            <v>907</v>
          </cell>
        </row>
        <row r="47">
          <cell r="J47" t="str">
            <v>908</v>
          </cell>
        </row>
        <row r="48">
          <cell r="J48" t="str">
            <v>909</v>
          </cell>
        </row>
        <row r="49">
          <cell r="J49" t="str">
            <v>910</v>
          </cell>
        </row>
        <row r="50">
          <cell r="J50" t="str">
            <v>912</v>
          </cell>
        </row>
        <row r="51">
          <cell r="J51" t="str">
            <v>913</v>
          </cell>
        </row>
        <row r="52">
          <cell r="J52" t="str">
            <v>914</v>
          </cell>
        </row>
        <row r="53">
          <cell r="J53" t="str">
            <v>915</v>
          </cell>
        </row>
        <row r="54">
          <cell r="J54" t="str">
            <v>917</v>
          </cell>
        </row>
        <row r="55">
          <cell r="J55" t="str">
            <v>918</v>
          </cell>
        </row>
        <row r="56">
          <cell r="J56" t="str">
            <v>919</v>
          </cell>
        </row>
        <row r="57">
          <cell r="J57" t="str">
            <v>946</v>
          </cell>
        </row>
        <row r="58">
          <cell r="J58" t="str">
            <v>947</v>
          </cell>
        </row>
        <row r="59">
          <cell r="J59" t="str">
            <v>948</v>
          </cell>
        </row>
        <row r="60">
          <cell r="J60" t="str">
            <v>949</v>
          </cell>
        </row>
        <row r="61">
          <cell r="J61" t="str">
            <v>950</v>
          </cell>
        </row>
        <row r="62">
          <cell r="J62" t="str">
            <v>951</v>
          </cell>
        </row>
        <row r="63">
          <cell r="J63" t="str">
            <v>955</v>
          </cell>
        </row>
        <row r="64">
          <cell r="J64" t="str">
            <v>956</v>
          </cell>
        </row>
        <row r="65">
          <cell r="J65" t="str">
            <v>957</v>
          </cell>
        </row>
        <row r="66">
          <cell r="J66" t="str">
            <v>958</v>
          </cell>
        </row>
        <row r="67">
          <cell r="J67" t="str">
            <v>960</v>
          </cell>
        </row>
        <row r="68">
          <cell r="J68" t="str">
            <v>961</v>
          </cell>
        </row>
        <row r="69">
          <cell r="J69" t="str">
            <v>962</v>
          </cell>
        </row>
        <row r="70">
          <cell r="J70" t="str">
            <v>963</v>
          </cell>
        </row>
        <row r="71">
          <cell r="J71" t="str">
            <v>964</v>
          </cell>
        </row>
        <row r="72">
          <cell r="J72" t="str">
            <v>990</v>
          </cell>
        </row>
        <row r="73">
          <cell r="J73" t="str">
            <v>A01</v>
          </cell>
        </row>
        <row r="74">
          <cell r="J74" t="str">
            <v>A02</v>
          </cell>
        </row>
        <row r="75">
          <cell r="J75" t="str">
            <v>A07</v>
          </cell>
        </row>
        <row r="76">
          <cell r="J76" t="str">
            <v>A38</v>
          </cell>
        </row>
        <row r="77">
          <cell r="J77" t="str">
            <v>A39</v>
          </cell>
        </row>
        <row r="78">
          <cell r="J78" t="str">
            <v>A81</v>
          </cell>
        </row>
        <row r="79">
          <cell r="J79" t="str">
            <v>B01</v>
          </cell>
        </row>
        <row r="80">
          <cell r="J80" t="str">
            <v>B02</v>
          </cell>
        </row>
        <row r="81">
          <cell r="J81" t="str">
            <v>B03</v>
          </cell>
        </row>
        <row r="82">
          <cell r="J82" t="str">
            <v>B04</v>
          </cell>
        </row>
        <row r="83">
          <cell r="J83" t="str">
            <v>B05</v>
          </cell>
        </row>
        <row r="84">
          <cell r="J84" t="str">
            <v>B06</v>
          </cell>
        </row>
        <row r="85">
          <cell r="J85" t="str">
            <v>B07</v>
          </cell>
        </row>
        <row r="86">
          <cell r="J86" t="str">
            <v>B08</v>
          </cell>
        </row>
        <row r="87">
          <cell r="J87" t="str">
            <v>B09</v>
          </cell>
        </row>
        <row r="88">
          <cell r="J88" t="str">
            <v>B10</v>
          </cell>
        </row>
        <row r="89">
          <cell r="J89" t="str">
            <v>B11</v>
          </cell>
        </row>
        <row r="90">
          <cell r="J90" t="str">
            <v>B12</v>
          </cell>
        </row>
        <row r="91">
          <cell r="J91" t="str">
            <v>B13</v>
          </cell>
        </row>
        <row r="92">
          <cell r="J92" t="str">
            <v>B14</v>
          </cell>
        </row>
        <row r="93">
          <cell r="J93" t="str">
            <v>B15</v>
          </cell>
        </row>
        <row r="94">
          <cell r="J94" t="str">
            <v>B16</v>
          </cell>
        </row>
        <row r="95">
          <cell r="J95" t="str">
            <v>B17</v>
          </cell>
        </row>
        <row r="96">
          <cell r="J96" t="str">
            <v>B18</v>
          </cell>
        </row>
        <row r="97">
          <cell r="J97" t="str">
            <v>B19</v>
          </cell>
        </row>
        <row r="98">
          <cell r="J98" t="str">
            <v>B20</v>
          </cell>
        </row>
        <row r="99">
          <cell r="J99" t="str">
            <v>B21</v>
          </cell>
        </row>
        <row r="100">
          <cell r="J100" t="str">
            <v>B22</v>
          </cell>
        </row>
        <row r="101">
          <cell r="J101" t="str">
            <v>B23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"/>
      <sheetName val="IP app-ก่อน"/>
      <sheetName val="IP app-หลัง"/>
      <sheetName val="รวมผลต่าง Branch เปิด+ปิด"/>
      <sheetName val="รวมผลต่าง Name เปิด+ปิด"/>
      <sheetName val="MapIP"/>
      <sheetName val="Remark-Info"/>
      <sheetName val="Readme"/>
      <sheetName val="FI_NAME"/>
      <sheetName val="FI_BRANCH"/>
      <sheetName val="FI_NAME(ปิด)"/>
      <sheetName val="FI_BRANCH (ปิด)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001</v>
          </cell>
          <cell r="B2">
            <v>1</v>
          </cell>
          <cell r="C2" t="str">
            <v>ธนาคารแห่งประเทศไทย</v>
          </cell>
        </row>
        <row r="3">
          <cell r="A3" t="str">
            <v>002</v>
          </cell>
          <cell r="B3">
            <v>2</v>
          </cell>
          <cell r="C3" t="str">
            <v>ธนาคารกรุงเทพ จำกัด (มหาชน)</v>
          </cell>
        </row>
        <row r="4">
          <cell r="A4" t="str">
            <v>004</v>
          </cell>
          <cell r="B4">
            <v>4</v>
          </cell>
          <cell r="C4" t="str">
            <v>ธนาคารกสิกรไทย จำกัด (มหาชน)</v>
          </cell>
        </row>
        <row r="5">
          <cell r="A5" t="str">
            <v>005</v>
          </cell>
          <cell r="B5">
            <v>21</v>
          </cell>
          <cell r="C5" t="str">
            <v>เอบีเอ็น แอมโร เอ็น.วี.</v>
          </cell>
        </row>
        <row r="6">
          <cell r="A6" t="str">
            <v>006</v>
          </cell>
          <cell r="B6">
            <v>5</v>
          </cell>
          <cell r="C6" t="str">
            <v>ธนาคารกรุงไทย จำกัด (มหาชน)</v>
          </cell>
        </row>
        <row r="7">
          <cell r="A7" t="str">
            <v>008</v>
          </cell>
          <cell r="B7">
            <v>23</v>
          </cell>
          <cell r="C7" t="str">
            <v>ธ. เจพีมอร์แกน เชส</v>
          </cell>
        </row>
        <row r="8">
          <cell r="A8" t="str">
            <v>009</v>
          </cell>
          <cell r="B8">
            <v>24</v>
          </cell>
          <cell r="C8" t="str">
            <v>โอเวอร์ซี-ไชนีสแบงกิ้งคอร์ปอเรชั่น จำกัด</v>
          </cell>
        </row>
        <row r="9">
          <cell r="A9" t="str">
            <v>010</v>
          </cell>
          <cell r="B9">
            <v>25</v>
          </cell>
          <cell r="C9" t="str">
            <v>ธนาคารแห่งโตเกียว-มิตซูบิชิ ยูเอฟเจ จำกัด</v>
          </cell>
        </row>
        <row r="10">
          <cell r="A10" t="str">
            <v>011</v>
          </cell>
          <cell r="B10">
            <v>6</v>
          </cell>
          <cell r="C10" t="str">
            <v>ธนาคารทหารไทย จำกัด (มหาชน)</v>
          </cell>
        </row>
        <row r="11">
          <cell r="A11" t="str">
            <v>014</v>
          </cell>
          <cell r="B11">
            <v>9</v>
          </cell>
          <cell r="C11" t="str">
            <v>ธนาคารไทยพาณิชย์ จำกัด (มหาชน)</v>
          </cell>
        </row>
        <row r="12">
          <cell r="A12" t="str">
            <v>015</v>
          </cell>
          <cell r="B12">
            <v>10</v>
          </cell>
          <cell r="C12" t="str">
            <v>ธนาคารนครหลวงไทย จำกัด (มหาชน)</v>
          </cell>
        </row>
        <row r="13">
          <cell r="A13" t="str">
            <v>017</v>
          </cell>
          <cell r="B13">
            <v>26</v>
          </cell>
          <cell r="C13" t="str">
            <v>ซิตี้แบงก์ เอ็น.เอ.</v>
          </cell>
        </row>
        <row r="14">
          <cell r="A14" t="str">
            <v>018</v>
          </cell>
          <cell r="B14">
            <v>27</v>
          </cell>
          <cell r="C14" t="str">
            <v>ซูมิโตโมมิตซุยแบงกิ้งคอร์ปอเรชั่น</v>
          </cell>
        </row>
        <row r="15">
          <cell r="A15" t="str">
            <v>020</v>
          </cell>
          <cell r="B15">
            <v>13</v>
          </cell>
          <cell r="C15" t="str">
            <v>ธนาคารสแตนดาร์ดชาร์เตอร์ด (ไทย) จำกัด (มหาชน)</v>
          </cell>
        </row>
        <row r="16">
          <cell r="A16" t="str">
            <v>022</v>
          </cell>
          <cell r="B16">
            <v>15</v>
          </cell>
          <cell r="C16" t="str">
            <v>ธนาคาร ไทยธนาคาร จำกัด (มหาชน)</v>
          </cell>
        </row>
        <row r="17">
          <cell r="A17" t="str">
            <v>023</v>
          </cell>
          <cell r="B17">
            <v>28</v>
          </cell>
          <cell r="C17" t="str">
            <v>ธนาคารอาร์ เอช บี</v>
          </cell>
        </row>
        <row r="18">
          <cell r="A18" t="str">
            <v>024</v>
          </cell>
          <cell r="B18">
            <v>16</v>
          </cell>
          <cell r="C18" t="str">
            <v>ธ. ยูโอบี จำกัด (มหาชน)</v>
          </cell>
        </row>
        <row r="19">
          <cell r="A19" t="str">
            <v>025</v>
          </cell>
          <cell r="B19">
            <v>17</v>
          </cell>
          <cell r="C19" t="str">
            <v>ธนาคารกรุงศรีอยุธยา จำกัด (มหาชน)</v>
          </cell>
        </row>
        <row r="20">
          <cell r="A20" t="str">
            <v>026</v>
          </cell>
          <cell r="B20">
            <v>155024</v>
          </cell>
          <cell r="C20" t="str">
            <v>ธ.เมกะ สากลพาณิชย์ จำกัด (มหาชน)</v>
          </cell>
        </row>
        <row r="21">
          <cell r="A21" t="str">
            <v>027</v>
          </cell>
          <cell r="B21">
            <v>30</v>
          </cell>
          <cell r="C21" t="str">
            <v>ธ. แห่งอเมริกาเนชั่นแนลแอสโซซิเอชั่น</v>
          </cell>
        </row>
        <row r="22">
          <cell r="A22" t="str">
            <v>028</v>
          </cell>
          <cell r="B22">
            <v>31</v>
          </cell>
          <cell r="C22" t="str">
            <v>ธนาคาร คาลิยง</v>
          </cell>
        </row>
        <row r="23">
          <cell r="A23" t="str">
            <v>029</v>
          </cell>
          <cell r="B23">
            <v>32</v>
          </cell>
          <cell r="C23" t="str">
            <v>อินเดียนโอเวอร์ซีส์ สาขากรุงเทพฯ</v>
          </cell>
        </row>
        <row r="24">
          <cell r="A24" t="str">
            <v>030</v>
          </cell>
          <cell r="B24">
            <v>237</v>
          </cell>
          <cell r="C24" t="str">
            <v>ธนาคารออมสิน</v>
          </cell>
        </row>
        <row r="25">
          <cell r="A25" t="str">
            <v>031</v>
          </cell>
          <cell r="B25">
            <v>33</v>
          </cell>
          <cell r="C25" t="str">
            <v>ธนาคารฮ่องกงและเซี่ยงไฮ้แบงกิ้งคอร์ปอเรชั่น จำกัด</v>
          </cell>
        </row>
        <row r="26">
          <cell r="A26" t="str">
            <v>032</v>
          </cell>
          <cell r="B26">
            <v>34</v>
          </cell>
          <cell r="C26" t="str">
            <v>ดอยซ์แบงก์</v>
          </cell>
        </row>
        <row r="27">
          <cell r="A27" t="str">
            <v>033</v>
          </cell>
          <cell r="B27">
            <v>162152</v>
          </cell>
          <cell r="C27" t="str">
            <v>ธนาคารอาคารสงเคราะห์</v>
          </cell>
        </row>
        <row r="28">
          <cell r="A28" t="str">
            <v>034</v>
          </cell>
          <cell r="B28">
            <v>162151</v>
          </cell>
          <cell r="C28" t="str">
            <v>ธนาคารเพื่อการเกษตรและสหกรณ์การเกษตร</v>
          </cell>
        </row>
        <row r="29">
          <cell r="A29" t="str">
            <v>035</v>
          </cell>
          <cell r="B29">
            <v>240</v>
          </cell>
          <cell r="C29" t="str">
            <v>เพื่อการส่งออกและนำเข้าแห่งประเทศไทย</v>
          </cell>
        </row>
        <row r="30">
          <cell r="A30" t="str">
            <v>039</v>
          </cell>
          <cell r="B30">
            <v>35</v>
          </cell>
          <cell r="C30" t="str">
            <v>มิซูโฮ คอร์ปอเรต</v>
          </cell>
        </row>
        <row r="31">
          <cell r="A31" t="str">
            <v>041</v>
          </cell>
          <cell r="B31">
            <v>150890</v>
          </cell>
          <cell r="C31" t="str">
            <v>โซซิเยเต้ เจเนอราล</v>
          </cell>
        </row>
        <row r="32">
          <cell r="A32" t="str">
            <v>045</v>
          </cell>
          <cell r="B32">
            <v>37</v>
          </cell>
          <cell r="C32" t="str">
            <v>บีเอ็นพี พารีบาส์</v>
          </cell>
        </row>
        <row r="33">
          <cell r="A33" t="str">
            <v>052</v>
          </cell>
          <cell r="B33">
            <v>40</v>
          </cell>
          <cell r="C33" t="str">
            <v>ธ. แห่งประเทศจีน จำกัด</v>
          </cell>
        </row>
        <row r="34">
          <cell r="A34" t="str">
            <v>065</v>
          </cell>
          <cell r="B34">
            <v>20</v>
          </cell>
          <cell r="C34" t="str">
            <v>ธนาคารธนชาต จำกัด (มหาชน)</v>
          </cell>
        </row>
        <row r="35">
          <cell r="A35" t="str">
            <v>066</v>
          </cell>
          <cell r="B35">
            <v>241</v>
          </cell>
          <cell r="C35" t="str">
            <v>ธนาคารอิสลามแห่งประเทศไทย</v>
          </cell>
        </row>
        <row r="36">
          <cell r="A36" t="str">
            <v>067</v>
          </cell>
          <cell r="B36">
            <v>150920</v>
          </cell>
          <cell r="C36" t="str">
            <v>ธนาคารทิสโก้ จำกัด (มหาชน)</v>
          </cell>
        </row>
        <row r="37">
          <cell r="A37" t="str">
            <v>068</v>
          </cell>
          <cell r="B37">
            <v>197216</v>
          </cell>
          <cell r="C37" t="str">
            <v>ธนาคารเอไอจี เพื่อรายย่อย จำกัด (มหาชน)</v>
          </cell>
        </row>
        <row r="38">
          <cell r="A38" t="str">
            <v>069</v>
          </cell>
          <cell r="B38">
            <v>157479</v>
          </cell>
          <cell r="C38" t="str">
            <v>ธนาคารเกียรตินาคิน จำกัด (มหาชน)</v>
          </cell>
        </row>
        <row r="39">
          <cell r="A39" t="str">
            <v>070</v>
          </cell>
          <cell r="B39">
            <v>163222</v>
          </cell>
          <cell r="C39" t="str">
            <v>ธนาคารสินเอเชีย จำกัด (มหาชน)</v>
          </cell>
        </row>
        <row r="40">
          <cell r="A40" t="str">
            <v>071</v>
          </cell>
          <cell r="B40">
            <v>194031</v>
          </cell>
          <cell r="C40" t="str">
            <v>ธ.ไทยเครดิตเพื่อรายย่อย จำกัด (มหาชน)</v>
          </cell>
        </row>
        <row r="41">
          <cell r="A41" t="str">
            <v>073</v>
          </cell>
          <cell r="B41">
            <v>162568</v>
          </cell>
          <cell r="C41" t="str">
            <v>ธนาคารแลนด์ แอนด์ เฮ้าส์ เพื่อรายย่อย จำกัด (มหาชน)</v>
          </cell>
        </row>
        <row r="42">
          <cell r="A42" t="str">
            <v>074</v>
          </cell>
          <cell r="B42" t="str">
            <v>292641</v>
          </cell>
        </row>
        <row r="43">
          <cell r="A43" t="str">
            <v>075</v>
          </cell>
          <cell r="B43" t="str">
            <v>292642</v>
          </cell>
        </row>
        <row r="44">
          <cell r="A44" t="str">
            <v>093</v>
          </cell>
          <cell r="B44">
            <v>7281</v>
          </cell>
          <cell r="C44" t="str">
            <v>บรรษัทประกันสินเชื่ออุตสาหกรรมขนาดย่อม</v>
          </cell>
        </row>
        <row r="45">
          <cell r="A45" t="str">
            <v>094</v>
          </cell>
          <cell r="B45">
            <v>242</v>
          </cell>
          <cell r="C45" t="str">
            <v>บรรษัทบริหารสินทรัพย์ไทย</v>
          </cell>
        </row>
        <row r="46">
          <cell r="A46" t="str">
            <v>096</v>
          </cell>
          <cell r="B46">
            <v>244</v>
          </cell>
          <cell r="C46" t="str">
            <v>บรรษัทตลาดรองสินเชื่อที่อยู่อาศัย</v>
          </cell>
        </row>
        <row r="47">
          <cell r="A47" t="str">
            <v>098</v>
          </cell>
          <cell r="B47">
            <v>246</v>
          </cell>
          <cell r="C47" t="str">
            <v>ธนาคารพัฒนาวิสาหกิจขนาดกลางและขนาดย่อมแห่งประเทศไทย</v>
          </cell>
        </row>
        <row r="48">
          <cell r="A48" t="str">
            <v>422</v>
          </cell>
          <cell r="B48">
            <v>115</v>
          </cell>
          <cell r="C48" t="str">
            <v>เงินทุน ฟินันซ่า</v>
          </cell>
        </row>
        <row r="49">
          <cell r="A49" t="str">
            <v>433</v>
          </cell>
          <cell r="B49">
            <v>83</v>
          </cell>
          <cell r="C49" t="str">
            <v>บง. ธนชาติ จำกัด (มหาชน)</v>
          </cell>
        </row>
        <row r="50">
          <cell r="A50" t="str">
            <v>441</v>
          </cell>
          <cell r="B50">
            <v>91</v>
          </cell>
          <cell r="C50" t="str">
            <v>เงินทุน สินอุตสาหกรรม จำกัด (มหาชน)</v>
          </cell>
        </row>
        <row r="51">
          <cell r="A51" t="str">
            <v>450</v>
          </cell>
          <cell r="B51">
            <v>100</v>
          </cell>
          <cell r="C51" t="str">
            <v>เงินทุน อเมริกัน เอ็กซ์เพรส (ประเทศไทย) จำกัด</v>
          </cell>
        </row>
        <row r="52">
          <cell r="A52" t="str">
            <v>452</v>
          </cell>
          <cell r="B52">
            <v>102</v>
          </cell>
          <cell r="C52" t="str">
            <v>เงินทุนแอ็ดวานซ์ จำกัด (มหาชน)</v>
          </cell>
        </row>
        <row r="53">
          <cell r="A53" t="str">
            <v>453</v>
          </cell>
          <cell r="B53">
            <v>103</v>
          </cell>
          <cell r="C53" t="str">
            <v>เงินทุน กรุงเทพธนาทร จำกัด (มหาชน)</v>
          </cell>
        </row>
        <row r="54">
          <cell r="A54" t="str">
            <v>608</v>
          </cell>
          <cell r="B54">
            <v>228</v>
          </cell>
          <cell r="C54" t="str">
            <v>เครดิตฟองซิเอร์ ลินน์ ฟิลลิปส์ มอร์ทเก็จ จำกัด</v>
          </cell>
        </row>
        <row r="55">
          <cell r="A55" t="str">
            <v>610</v>
          </cell>
          <cell r="B55">
            <v>235</v>
          </cell>
          <cell r="C55" t="str">
            <v>เครดิตฟองซิเอร์ สหวิริยา จำกัด</v>
          </cell>
        </row>
        <row r="56">
          <cell r="A56" t="str">
            <v>613</v>
          </cell>
          <cell r="B56">
            <v>206</v>
          </cell>
          <cell r="C56" t="str">
            <v xml:space="preserve">เครดิตฟองซิเอร์ เอเซีย จำกัด                                                                        </v>
          </cell>
        </row>
        <row r="57">
          <cell r="A57" t="str">
            <v>701</v>
          </cell>
          <cell r="B57">
            <v>248</v>
          </cell>
          <cell r="C57" t="str">
            <v>บริหารสินทรัพย์กรุงเทพพาณิชย์ จำกัด</v>
          </cell>
        </row>
        <row r="58">
          <cell r="A58" t="str">
            <v>702</v>
          </cell>
          <cell r="B58">
            <v>249</v>
          </cell>
          <cell r="C58" t="str">
            <v>บริหารสินทรัพย์รัตนสิน จำกัด</v>
          </cell>
        </row>
        <row r="59">
          <cell r="A59" t="str">
            <v>703</v>
          </cell>
          <cell r="B59">
            <v>250</v>
          </cell>
          <cell r="C59" t="str">
            <v>บริหารสินทรัพย์เพทาย จำกัด</v>
          </cell>
        </row>
        <row r="60">
          <cell r="A60" t="str">
            <v>705</v>
          </cell>
          <cell r="B60">
            <v>252</v>
          </cell>
          <cell r="C60" t="str">
            <v>บริหารสินทรัพย์ทวี จำกัด</v>
          </cell>
        </row>
        <row r="61">
          <cell r="A61" t="str">
            <v>706</v>
          </cell>
          <cell r="B61">
            <v>253</v>
          </cell>
          <cell r="C61" t="str">
            <v>บริหารสินทรัพย์ เอ็น เอฟ เอส จำกัด</v>
          </cell>
        </row>
        <row r="62">
          <cell r="A62" t="str">
            <v>707</v>
          </cell>
          <cell r="B62">
            <v>254</v>
          </cell>
          <cell r="C62" t="str">
            <v>บริหารสินทรัพย์ จตุจักร จำกัด</v>
          </cell>
        </row>
        <row r="63">
          <cell r="A63" t="str">
            <v>708</v>
          </cell>
          <cell r="B63">
            <v>255</v>
          </cell>
          <cell r="C63" t="str">
            <v>บริหารสินทรัพย์สุขุมวิท จำกัด</v>
          </cell>
        </row>
        <row r="64">
          <cell r="A64" t="str">
            <v>710</v>
          </cell>
          <cell r="B64">
            <v>257</v>
          </cell>
          <cell r="C64" t="str">
            <v>บริหารสินทรัพย์ แม๊กซ์ จำกัด</v>
          </cell>
        </row>
        <row r="65">
          <cell r="A65" t="str">
            <v>711</v>
          </cell>
          <cell r="B65">
            <v>258</v>
          </cell>
          <cell r="C65" t="str">
            <v>บริหารสินทรัพย์ เพชรบุรี จำกัด</v>
          </cell>
        </row>
        <row r="66">
          <cell r="A66" t="str">
            <v>712</v>
          </cell>
          <cell r="B66">
            <v>259</v>
          </cell>
          <cell r="C66" t="str">
            <v>บริหารสินทรัพย์พญาไท จำกัด</v>
          </cell>
        </row>
        <row r="67">
          <cell r="A67" t="str">
            <v>713</v>
          </cell>
          <cell r="B67">
            <v>260</v>
          </cell>
          <cell r="C67" t="str">
            <v>บริหารสินทรัพย์ พาลาภ จำกัด</v>
          </cell>
        </row>
        <row r="68">
          <cell r="A68" t="str">
            <v>714</v>
          </cell>
          <cell r="B68">
            <v>261</v>
          </cell>
          <cell r="C68" t="str">
            <v>บริหารสินทรัพย์กรุงศรีอยุธยา จำกัด</v>
          </cell>
        </row>
        <row r="69">
          <cell r="A69" t="str">
            <v>716</v>
          </cell>
          <cell r="B69">
            <v>263</v>
          </cell>
          <cell r="C69" t="str">
            <v>บริหารสินทรัพย์สุโขทัย จำกัด</v>
          </cell>
        </row>
        <row r="70">
          <cell r="A70" t="str">
            <v>717</v>
          </cell>
          <cell r="B70">
            <v>159189</v>
          </cell>
          <cell r="C70" t="str">
            <v>บริหารสินทรัพย์ สาทร จำกัด</v>
          </cell>
        </row>
        <row r="71">
          <cell r="A71" t="str">
            <v>718</v>
          </cell>
          <cell r="B71">
            <v>181451</v>
          </cell>
          <cell r="C71" t="str">
            <v>บริหารสินทรัพย์ เอแคป จำกัด</v>
          </cell>
        </row>
        <row r="72">
          <cell r="A72" t="str">
            <v>720</v>
          </cell>
          <cell r="B72">
            <v>181452</v>
          </cell>
          <cell r="C72" t="str">
            <v>บริหารสินทรัพย์ สตาร์ จำกัด</v>
          </cell>
        </row>
        <row r="73">
          <cell r="A73" t="str">
            <v>722</v>
          </cell>
          <cell r="B73">
            <v>211501</v>
          </cell>
          <cell r="C73" t="str">
            <v>บบส. สแตนดาร์ดชาร์เตอร์ด (ไทย)  จำกัด</v>
          </cell>
        </row>
        <row r="74">
          <cell r="A74" t="str">
            <v>723</v>
          </cell>
          <cell r="B74">
            <v>232507</v>
          </cell>
          <cell r="C74" t="str">
            <v>บบส. อัลฟาแคปปิตอล จำกัด</v>
          </cell>
        </row>
        <row r="75">
          <cell r="A75" t="str">
            <v>724</v>
          </cell>
          <cell r="B75">
            <v>121278</v>
          </cell>
          <cell r="C75" t="str">
            <v>บริหารสินทรัพย์ อินเตอร์ แคปปิตอล อลิอันซ์ จำกัด</v>
          </cell>
        </row>
        <row r="76">
          <cell r="A76" t="str">
            <v>725</v>
          </cell>
          <cell r="B76">
            <v>252131</v>
          </cell>
          <cell r="C76" t="str">
            <v>บริษัท บริหารสินทรัพย์ ไทยบังคับและติดตามสินทรัพย์ จำกัด</v>
          </cell>
        </row>
        <row r="77">
          <cell r="A77" t="str">
            <v>727</v>
          </cell>
          <cell r="B77">
            <v>247001</v>
          </cell>
          <cell r="C77" t="str">
            <v>บบส. รัชโยธิน จำกัด</v>
          </cell>
        </row>
        <row r="78">
          <cell r="A78" t="str">
            <v>809</v>
          </cell>
          <cell r="B78">
            <v>271</v>
          </cell>
          <cell r="C78" t="str">
            <v>Japan Bank for International Cooperation</v>
          </cell>
        </row>
        <row r="79">
          <cell r="A79" t="str">
            <v>822</v>
          </cell>
          <cell r="B79">
            <v>282</v>
          </cell>
          <cell r="C79" t="str">
            <v>Wachovia Bank National Association</v>
          </cell>
        </row>
        <row r="80">
          <cell r="A80" t="str">
            <v>826</v>
          </cell>
          <cell r="B80">
            <v>285</v>
          </cell>
          <cell r="C80" t="str">
            <v>Australia &amp; New Zealand Banking Group, Ltd.</v>
          </cell>
        </row>
        <row r="81">
          <cell r="A81" t="str">
            <v>829</v>
          </cell>
          <cell r="B81">
            <v>288</v>
          </cell>
          <cell r="C81" t="str">
            <v>Resona Bank, Limited</v>
          </cell>
        </row>
        <row r="82">
          <cell r="A82" t="str">
            <v>838</v>
          </cell>
          <cell r="B82">
            <v>297</v>
          </cell>
          <cell r="C82" t="str">
            <v>Commerzbank Aktiengesellschaft</v>
          </cell>
        </row>
        <row r="83">
          <cell r="A83" t="str">
            <v>857</v>
          </cell>
          <cell r="B83">
            <v>314</v>
          </cell>
          <cell r="C83" t="str">
            <v>The Development Bank of Singapore limited</v>
          </cell>
        </row>
        <row r="84">
          <cell r="A84" t="str">
            <v>860</v>
          </cell>
          <cell r="B84">
            <v>317</v>
          </cell>
          <cell r="C84" t="str">
            <v>Merrill Lynch International Bank Limited</v>
          </cell>
        </row>
        <row r="85">
          <cell r="A85" t="str">
            <v>862</v>
          </cell>
          <cell r="B85">
            <v>319</v>
          </cell>
          <cell r="C85" t="str">
            <v>The Sumitomo Trust &amp; Banking Co.,Ltd.</v>
          </cell>
        </row>
        <row r="86">
          <cell r="A86" t="str">
            <v>864</v>
          </cell>
          <cell r="B86">
            <v>321</v>
          </cell>
          <cell r="C86" t="str">
            <v>UBS AG</v>
          </cell>
        </row>
        <row r="87">
          <cell r="A87" t="str">
            <v>865</v>
          </cell>
          <cell r="B87">
            <v>322</v>
          </cell>
          <cell r="C87" t="str">
            <v>Chinatrust Commercial Bank Limited</v>
          </cell>
        </row>
        <row r="88">
          <cell r="A88" t="str">
            <v>870</v>
          </cell>
          <cell r="B88">
            <v>327</v>
          </cell>
          <cell r="C88" t="str">
            <v>Credit Industrial ET Commercial (CIC)</v>
          </cell>
        </row>
        <row r="89">
          <cell r="A89" t="str">
            <v>873</v>
          </cell>
          <cell r="B89">
            <v>330</v>
          </cell>
          <cell r="C89" t="str">
            <v>First Commercial Bank</v>
          </cell>
        </row>
        <row r="90">
          <cell r="A90" t="str">
            <v>882</v>
          </cell>
          <cell r="B90">
            <v>339</v>
          </cell>
          <cell r="C90" t="str">
            <v>NATEXIS</v>
          </cell>
        </row>
        <row r="91">
          <cell r="A91" t="str">
            <v>883</v>
          </cell>
          <cell r="B91">
            <v>340</v>
          </cell>
          <cell r="C91" t="str">
            <v>Cathay United Bank</v>
          </cell>
        </row>
        <row r="92">
          <cell r="A92" t="str">
            <v>885</v>
          </cell>
          <cell r="B92">
            <v>121241</v>
          </cell>
          <cell r="C92" t="str">
            <v>THE BANK OF NEW YORK COMPANY, INC</v>
          </cell>
        </row>
        <row r="93">
          <cell r="A93" t="str">
            <v>886</v>
          </cell>
          <cell r="B93">
            <v>157977</v>
          </cell>
          <cell r="C93" t="str">
            <v>DEG - Deutsche Investitions - und Entwicklungsgesellschaft mbH</v>
          </cell>
        </row>
        <row r="94">
          <cell r="A94" t="str">
            <v>887</v>
          </cell>
          <cell r="B94">
            <v>157826</v>
          </cell>
          <cell r="C94" t="str">
            <v>Credit Suisse</v>
          </cell>
        </row>
        <row r="95">
          <cell r="A95" t="str">
            <v>888</v>
          </cell>
          <cell r="B95">
            <v>157978</v>
          </cell>
          <cell r="C95" t="str">
            <v>Bank of Baroda</v>
          </cell>
        </row>
        <row r="96">
          <cell r="A96" t="str">
            <v>890</v>
          </cell>
          <cell r="B96">
            <v>169440</v>
          </cell>
          <cell r="C96" t="str">
            <v>ไอเอ็นจี แบงค์ เอ็น. วี.</v>
          </cell>
        </row>
        <row r="97">
          <cell r="A97" t="str">
            <v>891</v>
          </cell>
          <cell r="B97">
            <v>183904</v>
          </cell>
          <cell r="C97" t="str">
            <v>ICICI Bank Limited</v>
          </cell>
        </row>
        <row r="98">
          <cell r="A98" t="str">
            <v>892</v>
          </cell>
          <cell r="B98">
            <v>215355</v>
          </cell>
          <cell r="C98" t="str">
            <v>INTESA SANPAOLO S.P.A</v>
          </cell>
        </row>
        <row r="99">
          <cell r="A99" t="str">
            <v>893</v>
          </cell>
          <cell r="B99">
            <v>215356</v>
          </cell>
          <cell r="C99" t="str">
            <v>THE HACHIJUNI BANK, LTD.</v>
          </cell>
        </row>
        <row r="100">
          <cell r="A100" t="str">
            <v>894</v>
          </cell>
          <cell r="B100">
            <v>252125</v>
          </cell>
          <cell r="C100" t="str">
            <v>The Bank of Nova Scotia</v>
          </cell>
        </row>
        <row r="101">
          <cell r="A101" t="str">
            <v>895</v>
          </cell>
          <cell r="B101">
            <v>254195</v>
          </cell>
          <cell r="C101" t="str">
            <v>KfW IPEX-Bank GmbH</v>
          </cell>
        </row>
        <row r="102">
          <cell r="A102" t="str">
            <v>901</v>
          </cell>
          <cell r="B102">
            <v>341</v>
          </cell>
          <cell r="C102" t="str">
            <v>บัตรกรุงไทย จำกัด (มหาชน)</v>
          </cell>
        </row>
        <row r="103">
          <cell r="A103" t="str">
            <v>902</v>
          </cell>
          <cell r="B103">
            <v>342</v>
          </cell>
          <cell r="C103" t="str">
            <v>เซทเทเลม (ประเทศไทย) จำกัด</v>
          </cell>
        </row>
        <row r="104">
          <cell r="A104" t="str">
            <v>903</v>
          </cell>
          <cell r="B104">
            <v>343</v>
          </cell>
          <cell r="C104" t="str">
            <v>เอไอจีคาร์ด (ประเทศไทย) จำกัด</v>
          </cell>
        </row>
        <row r="105">
          <cell r="A105" t="str">
            <v>904</v>
          </cell>
          <cell r="B105">
            <v>344</v>
          </cell>
          <cell r="C105" t="str">
            <v>ไดเนอร์สคลับ (ประเทศไทย) จำกัด</v>
          </cell>
        </row>
        <row r="106">
          <cell r="A106" t="str">
            <v>905</v>
          </cell>
          <cell r="B106">
            <v>345</v>
          </cell>
          <cell r="C106" t="str">
            <v>อเมริกัน เอ็กซ์เพรส (ไทย) จำกัด</v>
          </cell>
        </row>
        <row r="107">
          <cell r="A107" t="str">
            <v>906</v>
          </cell>
          <cell r="B107">
            <v>346</v>
          </cell>
          <cell r="C107" t="str">
            <v>บัตรกรุงศรีอยุธยา จำกัด</v>
          </cell>
        </row>
        <row r="108">
          <cell r="A108" t="str">
            <v>907</v>
          </cell>
          <cell r="B108">
            <v>198126</v>
          </cell>
          <cell r="C108" t="str">
            <v>อิออน ธนสินทรัพย์ (ไทยแลนด์) จำกัด (มหาชน)</v>
          </cell>
        </row>
        <row r="109">
          <cell r="A109" t="str">
            <v>908</v>
          </cell>
          <cell r="B109">
            <v>348</v>
          </cell>
          <cell r="C109" t="str">
            <v>เจเนอรัล คาร์ด เซอร์วิสเซส จำกัด</v>
          </cell>
        </row>
        <row r="110">
          <cell r="A110" t="str">
            <v>909</v>
          </cell>
          <cell r="B110">
            <v>349</v>
          </cell>
          <cell r="C110" t="str">
            <v>เทสโก้ คาร์ด เซอร์วิสเซส จำกัด</v>
          </cell>
        </row>
        <row r="111">
          <cell r="A111" t="str">
            <v>910</v>
          </cell>
          <cell r="B111">
            <v>350</v>
          </cell>
          <cell r="C111" t="str">
            <v>จีอี แคปปิตอล (ประเทศไทย) จำกัด</v>
          </cell>
        </row>
        <row r="112">
          <cell r="A112" t="str">
            <v>911</v>
          </cell>
          <cell r="B112">
            <v>50218</v>
          </cell>
          <cell r="C112" t="str">
            <v>อีซี่ บาย จำกัด (มหาชน)</v>
          </cell>
        </row>
        <row r="113">
          <cell r="A113" t="str">
            <v>912</v>
          </cell>
          <cell r="B113">
            <v>105504</v>
          </cell>
          <cell r="C113" t="str">
            <v>แคปปิตอล โอเค จำกัด</v>
          </cell>
        </row>
        <row r="114">
          <cell r="A114" t="str">
            <v>913</v>
          </cell>
          <cell r="B114">
            <v>164583</v>
          </cell>
          <cell r="C114" t="str">
            <v>ไทยสมาร์ทคาร์ด จำกัด</v>
          </cell>
        </row>
        <row r="115">
          <cell r="A115" t="str">
            <v>914</v>
          </cell>
          <cell r="B115">
            <v>163577</v>
          </cell>
          <cell r="C115" t="str">
            <v>เพย์เม้นท์ โซลูชั่น 2008 จำกัด</v>
          </cell>
        </row>
        <row r="116">
          <cell r="A116" t="str">
            <v>915</v>
          </cell>
          <cell r="B116">
            <v>163571</v>
          </cell>
          <cell r="C116" t="str">
            <v>แอดวานซ์ เอ็มเปย์ จำกัด</v>
          </cell>
        </row>
        <row r="117">
          <cell r="A117" t="str">
            <v>917</v>
          </cell>
          <cell r="B117">
            <v>163570</v>
          </cell>
          <cell r="C117" t="str">
            <v xml:space="preserve">แอดวานซ์ เมจิคการ์ด จำกัด                                                                           </v>
          </cell>
        </row>
        <row r="118">
          <cell r="A118" t="str">
            <v>918</v>
          </cell>
          <cell r="B118">
            <v>158064</v>
          </cell>
          <cell r="C118" t="str">
            <v>เพย์สบาย จำกัด</v>
          </cell>
        </row>
        <row r="119">
          <cell r="A119" t="str">
            <v>919</v>
          </cell>
          <cell r="B119">
            <v>163579</v>
          </cell>
          <cell r="C119" t="str">
            <v>ทรู มันนี่ จำกัด</v>
          </cell>
        </row>
        <row r="120">
          <cell r="A120" t="str">
            <v>920</v>
          </cell>
          <cell r="B120">
            <v>122981</v>
          </cell>
          <cell r="C120" t="str">
            <v>พรอมิส (ประเทศไทย) จำกัด</v>
          </cell>
        </row>
        <row r="121">
          <cell r="A121" t="str">
            <v>921</v>
          </cell>
          <cell r="B121">
            <v>21609</v>
          </cell>
          <cell r="C121" t="str">
            <v>เอซีเอส แคปปิตอล คอร์ปอเรชั่น จำกัด</v>
          </cell>
        </row>
        <row r="122">
          <cell r="A122" t="str">
            <v>922</v>
          </cell>
          <cell r="B122">
            <v>22664</v>
          </cell>
          <cell r="C122" t="str">
            <v>ซิตี้คอร์ป ลิสซิ่ง (ประเทศไทย) จำกัด</v>
          </cell>
        </row>
        <row r="123">
          <cell r="A123" t="str">
            <v>923</v>
          </cell>
          <cell r="B123">
            <v>160424</v>
          </cell>
          <cell r="C123" t="str">
            <v>สยาม เจเนอรัล แฟคตอริ่ง จำกัด</v>
          </cell>
        </row>
        <row r="124">
          <cell r="A124" t="str">
            <v>924</v>
          </cell>
          <cell r="B124">
            <v>197657</v>
          </cell>
          <cell r="C124" t="str">
            <v>โตโยต้า ลีสซิ่ง (ประเทศไทย) จำกัด</v>
          </cell>
        </row>
        <row r="125">
          <cell r="A125" t="str">
            <v>925</v>
          </cell>
          <cell r="B125">
            <v>160425</v>
          </cell>
          <cell r="C125" t="str">
            <v>บ. วี แคช เอ็นเตอร์ไพรส์ จำกัด</v>
          </cell>
        </row>
        <row r="126">
          <cell r="A126" t="str">
            <v>926</v>
          </cell>
          <cell r="B126">
            <v>68332</v>
          </cell>
          <cell r="C126" t="str">
            <v>เอเซียเสริมกิจลีสซิ่ง จำกัด (มหาชน)</v>
          </cell>
        </row>
        <row r="127">
          <cell r="A127" t="str">
            <v>927</v>
          </cell>
          <cell r="B127">
            <v>12075</v>
          </cell>
          <cell r="C127" t="str">
            <v>ซิงเกอร์ประเทศไทย จำกัด (มหาชน)</v>
          </cell>
        </row>
        <row r="128">
          <cell r="A128" t="str">
            <v>928</v>
          </cell>
          <cell r="B128">
            <v>51043</v>
          </cell>
          <cell r="C128" t="str">
            <v>ไทย เอ็กซ์คลูซีฟ ลิสซิ่ง จำกัด</v>
          </cell>
        </row>
        <row r="129">
          <cell r="A129" t="str">
            <v>929</v>
          </cell>
          <cell r="B129">
            <v>198085</v>
          </cell>
          <cell r="C129" t="str">
            <v>ไทยพาณิชย์ลีสซิ่ง จำกัด (มหาชน)</v>
          </cell>
        </row>
        <row r="130">
          <cell r="A130" t="str">
            <v>930</v>
          </cell>
          <cell r="B130">
            <v>11765</v>
          </cell>
          <cell r="C130" t="str">
            <v xml:space="preserve">วัฒนาธนสินทรัพย์ จำกัด                                                                              </v>
          </cell>
        </row>
        <row r="131">
          <cell r="A131" t="str">
            <v>931</v>
          </cell>
          <cell r="B131">
            <v>198105</v>
          </cell>
          <cell r="C131" t="str">
            <v>อยุธยา แคปปิตอล ออโต้ ลีส จำกัด (มหาชน)</v>
          </cell>
        </row>
        <row r="132">
          <cell r="A132" t="str">
            <v>932</v>
          </cell>
          <cell r="B132">
            <v>69783</v>
          </cell>
          <cell r="C132" t="str">
            <v>ศักดิ์สยามพาณิชย์ลิสซิ่ง จำกัด</v>
          </cell>
        </row>
        <row r="133">
          <cell r="A133" t="str">
            <v>933</v>
          </cell>
          <cell r="B133">
            <v>160426</v>
          </cell>
          <cell r="C133" t="str">
            <v>นครหลวงสุราษฎร์ลิสซิ่ง จำกัด</v>
          </cell>
        </row>
        <row r="134">
          <cell r="A134" t="str">
            <v>934</v>
          </cell>
          <cell r="B134">
            <v>141962</v>
          </cell>
          <cell r="C134" t="str">
            <v xml:space="preserve">ไซเบอร์เนตติคส์ จำกัด                                                                               </v>
          </cell>
        </row>
        <row r="135">
          <cell r="A135" t="str">
            <v>935</v>
          </cell>
          <cell r="B135">
            <v>160427</v>
          </cell>
          <cell r="C135" t="str">
            <v>สินมิตร จำกัด</v>
          </cell>
        </row>
        <row r="136">
          <cell r="A136" t="str">
            <v>936</v>
          </cell>
          <cell r="B136">
            <v>8215</v>
          </cell>
          <cell r="C136" t="str">
            <v>นวลิสซิ่ง จำกัด (มหาชน)</v>
          </cell>
        </row>
        <row r="137">
          <cell r="A137" t="str">
            <v>937</v>
          </cell>
          <cell r="B137">
            <v>170796</v>
          </cell>
          <cell r="C137" t="str">
            <v>จี แคปปิตอล จำกัด</v>
          </cell>
        </row>
        <row r="138">
          <cell r="A138" t="str">
            <v>940</v>
          </cell>
          <cell r="B138">
            <v>180013</v>
          </cell>
          <cell r="C138" t="str">
            <v>ซิตี้ พลัส จำกัด</v>
          </cell>
        </row>
        <row r="139">
          <cell r="A139" t="str">
            <v>942</v>
          </cell>
          <cell r="B139">
            <v>173514</v>
          </cell>
          <cell r="C139" t="str">
            <v>เมืองไทย ลิสซิ่ง จำกัด</v>
          </cell>
        </row>
        <row r="140">
          <cell r="A140" t="str">
            <v>943</v>
          </cell>
          <cell r="B140">
            <v>184992</v>
          </cell>
          <cell r="C140" t="str">
            <v>บ. ซี มาสเตอร์ อินเตอร์เทรด จำกัด</v>
          </cell>
        </row>
        <row r="141">
          <cell r="A141" t="str">
            <v>944</v>
          </cell>
          <cell r="B141">
            <v>160697</v>
          </cell>
          <cell r="C141" t="str">
            <v>บ. เค ที บี ลีสซิ่ง จำกัด</v>
          </cell>
        </row>
        <row r="142">
          <cell r="A142" t="str">
            <v>945</v>
          </cell>
          <cell r="B142">
            <v>196893</v>
          </cell>
          <cell r="C142" t="str">
            <v>ร่วมสร้าง แอสเซ็ท จำกัด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"/>
      <sheetName val="Table"/>
      <sheetName val="Master"/>
      <sheetName val="907"/>
      <sheetName val="915_ธค."/>
      <sheetName val="915_พย."/>
      <sheetName val="919"/>
      <sheetName val="A38"/>
      <sheetName val="B01"/>
      <sheetName val="B02"/>
      <sheetName val="B06"/>
      <sheetName val="B14"/>
      <sheetName val="B16"/>
      <sheetName val="B20"/>
      <sheetName val="B22"/>
      <sheetName val="946"/>
      <sheetName val="947"/>
    </sheetNames>
    <sheetDataSet>
      <sheetData sheetId="0">
        <row r="8">
          <cell r="D8" t="str">
            <v>Total</v>
          </cell>
        </row>
        <row r="9">
          <cell r="D9">
            <v>1</v>
          </cell>
          <cell r="M9" t="str">
            <v>\\fileserv\ฝบข\DMD\DMSSubmitFile\BillPayment_new\907\QPSD907_20121231_BIL.xls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</sheetData>
      <sheetData sheetId="1">
        <row r="1">
          <cell r="A1" t="str">
            <v>service_list</v>
          </cell>
        </row>
      </sheetData>
      <sheetData sheetId="2">
        <row r="4">
          <cell r="K4" t="str">
            <v>20120131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workbookViewId="0">
      <selection activeCell="G14" sqref="G14"/>
    </sheetView>
  </sheetViews>
  <sheetFormatPr defaultRowHeight="20.25" x14ac:dyDescent="0.4"/>
  <cols>
    <col min="1" max="1" width="9" style="7"/>
    <col min="2" max="2" width="33" style="7" customWidth="1"/>
    <col min="3" max="3" width="7.625" style="7" bestFit="1" customWidth="1"/>
    <col min="4" max="4" width="13.125" style="7" customWidth="1"/>
    <col min="5" max="257" width="9" style="7"/>
    <col min="258" max="258" width="12.75" style="7" customWidth="1"/>
    <col min="259" max="259" width="10.25" style="7" customWidth="1"/>
    <col min="260" max="260" width="13.125" style="7" customWidth="1"/>
    <col min="261" max="513" width="9" style="7"/>
    <col min="514" max="514" width="12.75" style="7" customWidth="1"/>
    <col min="515" max="515" width="10.25" style="7" customWidth="1"/>
    <col min="516" max="516" width="13.125" style="7" customWidth="1"/>
    <col min="517" max="769" width="9" style="7"/>
    <col min="770" max="770" width="12.75" style="7" customWidth="1"/>
    <col min="771" max="771" width="10.25" style="7" customWidth="1"/>
    <col min="772" max="772" width="13.125" style="7" customWidth="1"/>
    <col min="773" max="1025" width="9" style="7"/>
    <col min="1026" max="1026" width="12.75" style="7" customWidth="1"/>
    <col min="1027" max="1027" width="10.25" style="7" customWidth="1"/>
    <col min="1028" max="1028" width="13.125" style="7" customWidth="1"/>
    <col min="1029" max="1281" width="9" style="7"/>
    <col min="1282" max="1282" width="12.75" style="7" customWidth="1"/>
    <col min="1283" max="1283" width="10.25" style="7" customWidth="1"/>
    <col min="1284" max="1284" width="13.125" style="7" customWidth="1"/>
    <col min="1285" max="1537" width="9" style="7"/>
    <col min="1538" max="1538" width="12.75" style="7" customWidth="1"/>
    <col min="1539" max="1539" width="10.25" style="7" customWidth="1"/>
    <col min="1540" max="1540" width="13.125" style="7" customWidth="1"/>
    <col min="1541" max="1793" width="9" style="7"/>
    <col min="1794" max="1794" width="12.75" style="7" customWidth="1"/>
    <col min="1795" max="1795" width="10.25" style="7" customWidth="1"/>
    <col min="1796" max="1796" width="13.125" style="7" customWidth="1"/>
    <col min="1797" max="2049" width="9" style="7"/>
    <col min="2050" max="2050" width="12.75" style="7" customWidth="1"/>
    <col min="2051" max="2051" width="10.25" style="7" customWidth="1"/>
    <col min="2052" max="2052" width="13.125" style="7" customWidth="1"/>
    <col min="2053" max="2305" width="9" style="7"/>
    <col min="2306" max="2306" width="12.75" style="7" customWidth="1"/>
    <col min="2307" max="2307" width="10.25" style="7" customWidth="1"/>
    <col min="2308" max="2308" width="13.125" style="7" customWidth="1"/>
    <col min="2309" max="2561" width="9" style="7"/>
    <col min="2562" max="2562" width="12.75" style="7" customWidth="1"/>
    <col min="2563" max="2563" width="10.25" style="7" customWidth="1"/>
    <col min="2564" max="2564" width="13.125" style="7" customWidth="1"/>
    <col min="2565" max="2817" width="9" style="7"/>
    <col min="2818" max="2818" width="12.75" style="7" customWidth="1"/>
    <col min="2819" max="2819" width="10.25" style="7" customWidth="1"/>
    <col min="2820" max="2820" width="13.125" style="7" customWidth="1"/>
    <col min="2821" max="3073" width="9" style="7"/>
    <col min="3074" max="3074" width="12.75" style="7" customWidth="1"/>
    <col min="3075" max="3075" width="10.25" style="7" customWidth="1"/>
    <col min="3076" max="3076" width="13.125" style="7" customWidth="1"/>
    <col min="3077" max="3329" width="9" style="7"/>
    <col min="3330" max="3330" width="12.75" style="7" customWidth="1"/>
    <col min="3331" max="3331" width="10.25" style="7" customWidth="1"/>
    <col min="3332" max="3332" width="13.125" style="7" customWidth="1"/>
    <col min="3333" max="3585" width="9" style="7"/>
    <col min="3586" max="3586" width="12.75" style="7" customWidth="1"/>
    <col min="3587" max="3587" width="10.25" style="7" customWidth="1"/>
    <col min="3588" max="3588" width="13.125" style="7" customWidth="1"/>
    <col min="3589" max="3841" width="9" style="7"/>
    <col min="3842" max="3842" width="12.75" style="7" customWidth="1"/>
    <col min="3843" max="3843" width="10.25" style="7" customWidth="1"/>
    <col min="3844" max="3844" width="13.125" style="7" customWidth="1"/>
    <col min="3845" max="4097" width="9" style="7"/>
    <col min="4098" max="4098" width="12.75" style="7" customWidth="1"/>
    <col min="4099" max="4099" width="10.25" style="7" customWidth="1"/>
    <col min="4100" max="4100" width="13.125" style="7" customWidth="1"/>
    <col min="4101" max="4353" width="9" style="7"/>
    <col min="4354" max="4354" width="12.75" style="7" customWidth="1"/>
    <col min="4355" max="4355" width="10.25" style="7" customWidth="1"/>
    <col min="4356" max="4356" width="13.125" style="7" customWidth="1"/>
    <col min="4357" max="4609" width="9" style="7"/>
    <col min="4610" max="4610" width="12.75" style="7" customWidth="1"/>
    <col min="4611" max="4611" width="10.25" style="7" customWidth="1"/>
    <col min="4612" max="4612" width="13.125" style="7" customWidth="1"/>
    <col min="4613" max="4865" width="9" style="7"/>
    <col min="4866" max="4866" width="12.75" style="7" customWidth="1"/>
    <col min="4867" max="4867" width="10.25" style="7" customWidth="1"/>
    <col min="4868" max="4868" width="13.125" style="7" customWidth="1"/>
    <col min="4869" max="5121" width="9" style="7"/>
    <col min="5122" max="5122" width="12.75" style="7" customWidth="1"/>
    <col min="5123" max="5123" width="10.25" style="7" customWidth="1"/>
    <col min="5124" max="5124" width="13.125" style="7" customWidth="1"/>
    <col min="5125" max="5377" width="9" style="7"/>
    <col min="5378" max="5378" width="12.75" style="7" customWidth="1"/>
    <col min="5379" max="5379" width="10.25" style="7" customWidth="1"/>
    <col min="5380" max="5380" width="13.125" style="7" customWidth="1"/>
    <col min="5381" max="5633" width="9" style="7"/>
    <col min="5634" max="5634" width="12.75" style="7" customWidth="1"/>
    <col min="5635" max="5635" width="10.25" style="7" customWidth="1"/>
    <col min="5636" max="5636" width="13.125" style="7" customWidth="1"/>
    <col min="5637" max="5889" width="9" style="7"/>
    <col min="5890" max="5890" width="12.75" style="7" customWidth="1"/>
    <col min="5891" max="5891" width="10.25" style="7" customWidth="1"/>
    <col min="5892" max="5892" width="13.125" style="7" customWidth="1"/>
    <col min="5893" max="6145" width="9" style="7"/>
    <col min="6146" max="6146" width="12.75" style="7" customWidth="1"/>
    <col min="6147" max="6147" width="10.25" style="7" customWidth="1"/>
    <col min="6148" max="6148" width="13.125" style="7" customWidth="1"/>
    <col min="6149" max="6401" width="9" style="7"/>
    <col min="6402" max="6402" width="12.75" style="7" customWidth="1"/>
    <col min="6403" max="6403" width="10.25" style="7" customWidth="1"/>
    <col min="6404" max="6404" width="13.125" style="7" customWidth="1"/>
    <col min="6405" max="6657" width="9" style="7"/>
    <col min="6658" max="6658" width="12.75" style="7" customWidth="1"/>
    <col min="6659" max="6659" width="10.25" style="7" customWidth="1"/>
    <col min="6660" max="6660" width="13.125" style="7" customWidth="1"/>
    <col min="6661" max="6913" width="9" style="7"/>
    <col min="6914" max="6914" width="12.75" style="7" customWidth="1"/>
    <col min="6915" max="6915" width="10.25" style="7" customWidth="1"/>
    <col min="6916" max="6916" width="13.125" style="7" customWidth="1"/>
    <col min="6917" max="7169" width="9" style="7"/>
    <col min="7170" max="7170" width="12.75" style="7" customWidth="1"/>
    <col min="7171" max="7171" width="10.25" style="7" customWidth="1"/>
    <col min="7172" max="7172" width="13.125" style="7" customWidth="1"/>
    <col min="7173" max="7425" width="9" style="7"/>
    <col min="7426" max="7426" width="12.75" style="7" customWidth="1"/>
    <col min="7427" max="7427" width="10.25" style="7" customWidth="1"/>
    <col min="7428" max="7428" width="13.125" style="7" customWidth="1"/>
    <col min="7429" max="7681" width="9" style="7"/>
    <col min="7682" max="7682" width="12.75" style="7" customWidth="1"/>
    <col min="7683" max="7683" width="10.25" style="7" customWidth="1"/>
    <col min="7684" max="7684" width="13.125" style="7" customWidth="1"/>
    <col min="7685" max="7937" width="9" style="7"/>
    <col min="7938" max="7938" width="12.75" style="7" customWidth="1"/>
    <col min="7939" max="7939" width="10.25" style="7" customWidth="1"/>
    <col min="7940" max="7940" width="13.125" style="7" customWidth="1"/>
    <col min="7941" max="8193" width="9" style="7"/>
    <col min="8194" max="8194" width="12.75" style="7" customWidth="1"/>
    <col min="8195" max="8195" width="10.25" style="7" customWidth="1"/>
    <col min="8196" max="8196" width="13.125" style="7" customWidth="1"/>
    <col min="8197" max="8449" width="9" style="7"/>
    <col min="8450" max="8450" width="12.75" style="7" customWidth="1"/>
    <col min="8451" max="8451" width="10.25" style="7" customWidth="1"/>
    <col min="8452" max="8452" width="13.125" style="7" customWidth="1"/>
    <col min="8453" max="8705" width="9" style="7"/>
    <col min="8706" max="8706" width="12.75" style="7" customWidth="1"/>
    <col min="8707" max="8707" width="10.25" style="7" customWidth="1"/>
    <col min="8708" max="8708" width="13.125" style="7" customWidth="1"/>
    <col min="8709" max="8961" width="9" style="7"/>
    <col min="8962" max="8962" width="12.75" style="7" customWidth="1"/>
    <col min="8963" max="8963" width="10.25" style="7" customWidth="1"/>
    <col min="8964" max="8964" width="13.125" style="7" customWidth="1"/>
    <col min="8965" max="9217" width="9" style="7"/>
    <col min="9218" max="9218" width="12.75" style="7" customWidth="1"/>
    <col min="9219" max="9219" width="10.25" style="7" customWidth="1"/>
    <col min="9220" max="9220" width="13.125" style="7" customWidth="1"/>
    <col min="9221" max="9473" width="9" style="7"/>
    <col min="9474" max="9474" width="12.75" style="7" customWidth="1"/>
    <col min="9475" max="9475" width="10.25" style="7" customWidth="1"/>
    <col min="9476" max="9476" width="13.125" style="7" customWidth="1"/>
    <col min="9477" max="9729" width="9" style="7"/>
    <col min="9730" max="9730" width="12.75" style="7" customWidth="1"/>
    <col min="9731" max="9731" width="10.25" style="7" customWidth="1"/>
    <col min="9732" max="9732" width="13.125" style="7" customWidth="1"/>
    <col min="9733" max="9985" width="9" style="7"/>
    <col min="9986" max="9986" width="12.75" style="7" customWidth="1"/>
    <col min="9987" max="9987" width="10.25" style="7" customWidth="1"/>
    <col min="9988" max="9988" width="13.125" style="7" customWidth="1"/>
    <col min="9989" max="10241" width="9" style="7"/>
    <col min="10242" max="10242" width="12.75" style="7" customWidth="1"/>
    <col min="10243" max="10243" width="10.25" style="7" customWidth="1"/>
    <col min="10244" max="10244" width="13.125" style="7" customWidth="1"/>
    <col min="10245" max="10497" width="9" style="7"/>
    <col min="10498" max="10498" width="12.75" style="7" customWidth="1"/>
    <col min="10499" max="10499" width="10.25" style="7" customWidth="1"/>
    <col min="10500" max="10500" width="13.125" style="7" customWidth="1"/>
    <col min="10501" max="10753" width="9" style="7"/>
    <col min="10754" max="10754" width="12.75" style="7" customWidth="1"/>
    <col min="10755" max="10755" width="10.25" style="7" customWidth="1"/>
    <col min="10756" max="10756" width="13.125" style="7" customWidth="1"/>
    <col min="10757" max="11009" width="9" style="7"/>
    <col min="11010" max="11010" width="12.75" style="7" customWidth="1"/>
    <col min="11011" max="11011" width="10.25" style="7" customWidth="1"/>
    <col min="11012" max="11012" width="13.125" style="7" customWidth="1"/>
    <col min="11013" max="11265" width="9" style="7"/>
    <col min="11266" max="11266" width="12.75" style="7" customWidth="1"/>
    <col min="11267" max="11267" width="10.25" style="7" customWidth="1"/>
    <col min="11268" max="11268" width="13.125" style="7" customWidth="1"/>
    <col min="11269" max="11521" width="9" style="7"/>
    <col min="11522" max="11522" width="12.75" style="7" customWidth="1"/>
    <col min="11523" max="11523" width="10.25" style="7" customWidth="1"/>
    <col min="11524" max="11524" width="13.125" style="7" customWidth="1"/>
    <col min="11525" max="11777" width="9" style="7"/>
    <col min="11778" max="11778" width="12.75" style="7" customWidth="1"/>
    <col min="11779" max="11779" width="10.25" style="7" customWidth="1"/>
    <col min="11780" max="11780" width="13.125" style="7" customWidth="1"/>
    <col min="11781" max="12033" width="9" style="7"/>
    <col min="12034" max="12034" width="12.75" style="7" customWidth="1"/>
    <col min="12035" max="12035" width="10.25" style="7" customWidth="1"/>
    <col min="12036" max="12036" width="13.125" style="7" customWidth="1"/>
    <col min="12037" max="12289" width="9" style="7"/>
    <col min="12290" max="12290" width="12.75" style="7" customWidth="1"/>
    <col min="12291" max="12291" width="10.25" style="7" customWidth="1"/>
    <col min="12292" max="12292" width="13.125" style="7" customWidth="1"/>
    <col min="12293" max="12545" width="9" style="7"/>
    <col min="12546" max="12546" width="12.75" style="7" customWidth="1"/>
    <col min="12547" max="12547" width="10.25" style="7" customWidth="1"/>
    <col min="12548" max="12548" width="13.125" style="7" customWidth="1"/>
    <col min="12549" max="12801" width="9" style="7"/>
    <col min="12802" max="12802" width="12.75" style="7" customWidth="1"/>
    <col min="12803" max="12803" width="10.25" style="7" customWidth="1"/>
    <col min="12804" max="12804" width="13.125" style="7" customWidth="1"/>
    <col min="12805" max="13057" width="9" style="7"/>
    <col min="13058" max="13058" width="12.75" style="7" customWidth="1"/>
    <col min="13059" max="13059" width="10.25" style="7" customWidth="1"/>
    <col min="13060" max="13060" width="13.125" style="7" customWidth="1"/>
    <col min="13061" max="13313" width="9" style="7"/>
    <col min="13314" max="13314" width="12.75" style="7" customWidth="1"/>
    <col min="13315" max="13315" width="10.25" style="7" customWidth="1"/>
    <col min="13316" max="13316" width="13.125" style="7" customWidth="1"/>
    <col min="13317" max="13569" width="9" style="7"/>
    <col min="13570" max="13570" width="12.75" style="7" customWidth="1"/>
    <col min="13571" max="13571" width="10.25" style="7" customWidth="1"/>
    <col min="13572" max="13572" width="13.125" style="7" customWidth="1"/>
    <col min="13573" max="13825" width="9" style="7"/>
    <col min="13826" max="13826" width="12.75" style="7" customWidth="1"/>
    <col min="13827" max="13827" width="10.25" style="7" customWidth="1"/>
    <col min="13828" max="13828" width="13.125" style="7" customWidth="1"/>
    <col min="13829" max="14081" width="9" style="7"/>
    <col min="14082" max="14082" width="12.75" style="7" customWidth="1"/>
    <col min="14083" max="14083" width="10.25" style="7" customWidth="1"/>
    <col min="14084" max="14084" width="13.125" style="7" customWidth="1"/>
    <col min="14085" max="14337" width="9" style="7"/>
    <col min="14338" max="14338" width="12.75" style="7" customWidth="1"/>
    <col min="14339" max="14339" width="10.25" style="7" customWidth="1"/>
    <col min="14340" max="14340" width="13.125" style="7" customWidth="1"/>
    <col min="14341" max="14593" width="9" style="7"/>
    <col min="14594" max="14594" width="12.75" style="7" customWidth="1"/>
    <col min="14595" max="14595" width="10.25" style="7" customWidth="1"/>
    <col min="14596" max="14596" width="13.125" style="7" customWidth="1"/>
    <col min="14597" max="14849" width="9" style="7"/>
    <col min="14850" max="14850" width="12.75" style="7" customWidth="1"/>
    <col min="14851" max="14851" width="10.25" style="7" customWidth="1"/>
    <col min="14852" max="14852" width="13.125" style="7" customWidth="1"/>
    <col min="14853" max="15105" width="9" style="7"/>
    <col min="15106" max="15106" width="12.75" style="7" customWidth="1"/>
    <col min="15107" max="15107" width="10.25" style="7" customWidth="1"/>
    <col min="15108" max="15108" width="13.125" style="7" customWidth="1"/>
    <col min="15109" max="15361" width="9" style="7"/>
    <col min="15362" max="15362" width="12.75" style="7" customWidth="1"/>
    <col min="15363" max="15363" width="10.25" style="7" customWidth="1"/>
    <col min="15364" max="15364" width="13.125" style="7" customWidth="1"/>
    <col min="15365" max="15617" width="9" style="7"/>
    <col min="15618" max="15618" width="12.75" style="7" customWidth="1"/>
    <col min="15619" max="15619" width="10.25" style="7" customWidth="1"/>
    <col min="15620" max="15620" width="13.125" style="7" customWidth="1"/>
    <col min="15621" max="15873" width="9" style="7"/>
    <col min="15874" max="15874" width="12.75" style="7" customWidth="1"/>
    <col min="15875" max="15875" width="10.25" style="7" customWidth="1"/>
    <col min="15876" max="15876" width="13.125" style="7" customWidth="1"/>
    <col min="15877" max="16129" width="9" style="7"/>
    <col min="16130" max="16130" width="12.75" style="7" customWidth="1"/>
    <col min="16131" max="16131" width="10.25" style="7" customWidth="1"/>
    <col min="16132" max="16132" width="13.125" style="7" customWidth="1"/>
    <col min="16133" max="16384" width="9" style="7"/>
  </cols>
  <sheetData>
    <row r="2" spans="1:15" ht="23.25" x14ac:dyDescent="0.5">
      <c r="A2" s="19" t="s">
        <v>104</v>
      </c>
      <c r="B2" s="20"/>
      <c r="C2" s="20"/>
      <c r="D2" s="20"/>
      <c r="E2" s="20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2.5" x14ac:dyDescent="0.45">
      <c r="A3" s="20"/>
      <c r="B3" s="20" t="s">
        <v>89</v>
      </c>
      <c r="C3" s="20"/>
      <c r="D3" s="20" t="s">
        <v>90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22.5" x14ac:dyDescent="0.45">
      <c r="A4" s="20"/>
      <c r="B4" s="20" t="s">
        <v>105</v>
      </c>
      <c r="C4" s="20"/>
      <c r="D4" s="20" t="s">
        <v>106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22.5" x14ac:dyDescent="0.45">
      <c r="A5" s="20"/>
      <c r="B5" s="20" t="s">
        <v>91</v>
      </c>
      <c r="C5" s="20"/>
      <c r="D5" s="20" t="s">
        <v>92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22.5" x14ac:dyDescent="0.45">
      <c r="A6" s="20"/>
      <c r="B6" s="20"/>
      <c r="C6" s="20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3.25" x14ac:dyDescent="0.5">
      <c r="A7" s="19" t="s">
        <v>267</v>
      </c>
      <c r="B7" s="20"/>
      <c r="C7" s="20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22.5" x14ac:dyDescent="0.45">
      <c r="A8" s="20"/>
      <c r="B8" s="20" t="s">
        <v>268</v>
      </c>
      <c r="C8" s="20"/>
      <c r="D8" s="20"/>
      <c r="E8" s="82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22.5" x14ac:dyDescent="0.45">
      <c r="A9" s="20"/>
      <c r="B9" s="20"/>
      <c r="C9" s="20"/>
      <c r="D9" s="20"/>
      <c r="E9" s="6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22.5" x14ac:dyDescent="0.45">
      <c r="A10" s="20"/>
      <c r="B10" s="20" t="s">
        <v>269</v>
      </c>
      <c r="C10" s="20"/>
      <c r="D10" s="20"/>
      <c r="E10" s="82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22.5" x14ac:dyDescent="0.45">
      <c r="A11" s="20"/>
      <c r="B11" s="20"/>
      <c r="C11" s="20"/>
      <c r="D11" s="20"/>
      <c r="E11" s="6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ht="22.5" x14ac:dyDescent="0.45">
      <c r="A12" s="20"/>
      <c r="B12" s="20" t="s">
        <v>271</v>
      </c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ht="22.5" x14ac:dyDescent="0.45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ht="22.5" x14ac:dyDescent="0.45">
      <c r="A14" s="20"/>
      <c r="B14" s="20" t="s">
        <v>270</v>
      </c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ht="22.5" x14ac:dyDescent="0.45">
      <c r="A15" s="20"/>
      <c r="B15" s="20"/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23.25" x14ac:dyDescent="0.5">
      <c r="A16" s="19" t="s">
        <v>93</v>
      </c>
      <c r="B16" s="20"/>
      <c r="C16" s="20"/>
      <c r="D16" s="20"/>
      <c r="E16" s="20"/>
    </row>
    <row r="17" spans="1:5" ht="23.25" x14ac:dyDescent="0.5">
      <c r="A17" s="20"/>
      <c r="B17" s="22" t="s">
        <v>108</v>
      </c>
      <c r="C17" s="20"/>
      <c r="D17" s="20"/>
      <c r="E17" s="20"/>
    </row>
    <row r="18" spans="1:5" ht="23.25" x14ac:dyDescent="0.5">
      <c r="A18" s="20"/>
      <c r="B18" s="20"/>
      <c r="C18" s="23" t="s">
        <v>94</v>
      </c>
      <c r="D18" s="20" t="s">
        <v>95</v>
      </c>
      <c r="E18" s="20"/>
    </row>
    <row r="19" spans="1:5" ht="23.25" x14ac:dyDescent="0.5">
      <c r="A19" s="20"/>
      <c r="B19" s="20"/>
      <c r="C19" s="19" t="s">
        <v>96</v>
      </c>
      <c r="D19" s="20" t="s">
        <v>97</v>
      </c>
      <c r="E19" s="20"/>
    </row>
    <row r="20" spans="1:5" ht="23.25" x14ac:dyDescent="0.5">
      <c r="A20" s="20"/>
      <c r="B20" s="20"/>
      <c r="C20" s="23" t="s">
        <v>98</v>
      </c>
      <c r="D20" s="20" t="s">
        <v>99</v>
      </c>
      <c r="E20" s="20"/>
    </row>
    <row r="21" spans="1:5" ht="23.25" x14ac:dyDescent="0.5">
      <c r="A21" s="20"/>
      <c r="B21" s="20"/>
      <c r="C21" s="24" t="s">
        <v>100</v>
      </c>
      <c r="D21" s="20" t="s">
        <v>109</v>
      </c>
      <c r="E21" s="20"/>
    </row>
    <row r="22" spans="1:5" ht="23.25" x14ac:dyDescent="0.5">
      <c r="A22" s="20"/>
      <c r="B22" s="20"/>
      <c r="C22" s="24" t="s">
        <v>101</v>
      </c>
      <c r="D22" s="25" t="s">
        <v>102</v>
      </c>
      <c r="E22" s="20"/>
    </row>
    <row r="23" spans="1:5" ht="23.25" x14ac:dyDescent="0.5">
      <c r="A23" s="20"/>
      <c r="B23" s="20"/>
      <c r="C23" s="26" t="s">
        <v>107</v>
      </c>
      <c r="D23" s="20" t="s">
        <v>103</v>
      </c>
      <c r="E23" s="20"/>
    </row>
    <row r="24" spans="1:5" x14ac:dyDescent="0.4">
      <c r="A24" s="27"/>
      <c r="B24" s="27"/>
      <c r="C24" s="27"/>
      <c r="D24" s="27"/>
      <c r="E24" s="2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workbookViewId="0">
      <selection activeCell="D3" sqref="D3"/>
    </sheetView>
  </sheetViews>
  <sheetFormatPr defaultRowHeight="21" x14ac:dyDescent="0.35"/>
  <cols>
    <col min="1" max="1" width="25.875" customWidth="1"/>
    <col min="2" max="2" width="18" customWidth="1"/>
    <col min="3" max="3" width="14.5" customWidth="1"/>
    <col min="4" max="4" width="52" customWidth="1"/>
    <col min="5" max="5" width="15.375" customWidth="1"/>
    <col min="6" max="6" width="46.375" customWidth="1"/>
    <col min="7" max="7" width="15.625" customWidth="1"/>
    <col min="8" max="8" width="40.875" customWidth="1"/>
  </cols>
  <sheetData>
    <row r="1" spans="1:8" x14ac:dyDescent="0.35">
      <c r="A1" s="2" t="s">
        <v>21</v>
      </c>
      <c r="B1" s="2"/>
    </row>
    <row r="2" spans="1:8" x14ac:dyDescent="0.35">
      <c r="A2" s="2" t="s">
        <v>0</v>
      </c>
      <c r="B2" s="67"/>
      <c r="C2" s="69"/>
    </row>
    <row r="3" spans="1:8" x14ac:dyDescent="0.35">
      <c r="A3" s="2" t="s">
        <v>1</v>
      </c>
      <c r="B3" s="70" t="str">
        <f>IF(ISERROR(VLOOKUP(B2,providername,2,FALSE)),"",VLOOKUP(B2,providername,2,FALSE))</f>
        <v/>
      </c>
      <c r="C3" s="69"/>
    </row>
    <row r="4" spans="1:8" x14ac:dyDescent="0.35">
      <c r="A4" s="2" t="s">
        <v>4</v>
      </c>
      <c r="B4" s="83"/>
      <c r="C4" s="69"/>
      <c r="D4" s="86" t="s">
        <v>353</v>
      </c>
      <c r="E4" s="86"/>
      <c r="F4" s="67"/>
    </row>
    <row r="5" spans="1:8" x14ac:dyDescent="0.35">
      <c r="A5" s="2" t="s">
        <v>3</v>
      </c>
      <c r="B5" s="68" t="s">
        <v>350</v>
      </c>
      <c r="C5" s="69"/>
    </row>
    <row r="6" spans="1:8" x14ac:dyDescent="0.35">
      <c r="A6" s="2" t="s">
        <v>5</v>
      </c>
      <c r="B6" s="83" t="s">
        <v>172</v>
      </c>
      <c r="C6" s="18" t="s">
        <v>79</v>
      </c>
      <c r="D6" s="83">
        <v>2016</v>
      </c>
      <c r="E6" s="2" t="s">
        <v>80</v>
      </c>
      <c r="F6" s="81"/>
      <c r="G6" s="2" t="s">
        <v>78</v>
      </c>
      <c r="H6" s="81"/>
    </row>
    <row r="7" spans="1:8" x14ac:dyDescent="0.35">
      <c r="A7" s="2" t="s">
        <v>11</v>
      </c>
      <c r="B7" s="76" t="s">
        <v>351</v>
      </c>
      <c r="C7" s="70" t="s">
        <v>352</v>
      </c>
      <c r="G7" s="2"/>
    </row>
    <row r="8" spans="1:8" x14ac:dyDescent="0.35">
      <c r="H8" s="1"/>
    </row>
    <row r="9" spans="1:8" x14ac:dyDescent="0.35">
      <c r="A9" s="87" t="s">
        <v>2</v>
      </c>
      <c r="B9" s="87" t="s">
        <v>6</v>
      </c>
      <c r="C9" s="84" t="s">
        <v>8</v>
      </c>
      <c r="D9" s="85"/>
      <c r="E9" s="84" t="s">
        <v>9</v>
      </c>
      <c r="F9" s="85"/>
      <c r="G9" s="84" t="s">
        <v>10</v>
      </c>
      <c r="H9" s="85"/>
    </row>
    <row r="10" spans="1:8" x14ac:dyDescent="0.35">
      <c r="A10" s="88"/>
      <c r="B10" s="88"/>
      <c r="C10" s="4" t="s">
        <v>7</v>
      </c>
      <c r="D10" s="4" t="s">
        <v>110</v>
      </c>
      <c r="E10" s="4" t="s">
        <v>7</v>
      </c>
      <c r="F10" s="4" t="s">
        <v>110</v>
      </c>
      <c r="G10" s="4" t="s">
        <v>7</v>
      </c>
      <c r="H10" s="4" t="s">
        <v>110</v>
      </c>
    </row>
    <row r="11" spans="1:8" x14ac:dyDescent="0.35">
      <c r="A11" s="73" t="s">
        <v>274</v>
      </c>
      <c r="B11" s="75">
        <f t="shared" ref="B11:B23" si="0">IF(ISERROR(VLOOKUP(A11,provincecode,2,FALSE)),"",VLOOKUP(A11,provincecode,2,FALSE))</f>
        <v>800001</v>
      </c>
      <c r="C11" s="77"/>
      <c r="D11" s="78"/>
      <c r="E11" s="77"/>
      <c r="F11" s="78"/>
      <c r="G11" s="77">
        <v>42552</v>
      </c>
      <c r="H11" s="71"/>
    </row>
    <row r="12" spans="1:8" x14ac:dyDescent="0.35">
      <c r="A12" s="73"/>
      <c r="B12" s="75" t="str">
        <f t="shared" si="0"/>
        <v/>
      </c>
      <c r="C12" s="79"/>
      <c r="D12" s="80"/>
      <c r="E12" s="80"/>
      <c r="F12" s="80"/>
      <c r="G12" s="80"/>
      <c r="H12" s="72"/>
    </row>
    <row r="13" spans="1:8" x14ac:dyDescent="0.35">
      <c r="A13" s="73"/>
      <c r="B13" s="75" t="str">
        <f t="shared" si="0"/>
        <v/>
      </c>
      <c r="C13" s="79"/>
      <c r="D13" s="80"/>
      <c r="E13" s="80"/>
      <c r="F13" s="80"/>
      <c r="G13" s="80"/>
      <c r="H13" s="72"/>
    </row>
    <row r="14" spans="1:8" x14ac:dyDescent="0.35">
      <c r="A14" s="73"/>
      <c r="B14" s="75" t="str">
        <f t="shared" si="0"/>
        <v/>
      </c>
      <c r="C14" s="79"/>
      <c r="D14" s="80"/>
      <c r="E14" s="80"/>
      <c r="F14" s="80"/>
      <c r="G14" s="80"/>
      <c r="H14" s="72"/>
    </row>
    <row r="15" spans="1:8" x14ac:dyDescent="0.35">
      <c r="A15" s="73"/>
      <c r="B15" s="75" t="str">
        <f t="shared" si="0"/>
        <v/>
      </c>
      <c r="C15" s="79"/>
      <c r="D15" s="80"/>
      <c r="E15" s="80"/>
      <c r="F15" s="80"/>
      <c r="G15" s="80"/>
      <c r="H15" s="72"/>
    </row>
    <row r="16" spans="1:8" x14ac:dyDescent="0.35">
      <c r="A16" s="73"/>
      <c r="B16" s="75" t="str">
        <f t="shared" si="0"/>
        <v/>
      </c>
      <c r="C16" s="79"/>
      <c r="D16" s="80"/>
      <c r="E16" s="80"/>
      <c r="F16" s="80"/>
      <c r="G16" s="80"/>
      <c r="H16" s="72"/>
    </row>
    <row r="17" spans="1:8" x14ac:dyDescent="0.35">
      <c r="A17" s="73"/>
      <c r="B17" s="75" t="str">
        <f t="shared" si="0"/>
        <v/>
      </c>
      <c r="C17" s="79"/>
      <c r="D17" s="80"/>
      <c r="E17" s="80"/>
      <c r="F17" s="80"/>
      <c r="G17" s="80"/>
      <c r="H17" s="72"/>
    </row>
    <row r="18" spans="1:8" x14ac:dyDescent="0.35">
      <c r="A18" s="73"/>
      <c r="B18" s="75" t="str">
        <f t="shared" si="0"/>
        <v/>
      </c>
      <c r="C18" s="79"/>
      <c r="D18" s="80"/>
      <c r="E18" s="80"/>
      <c r="F18" s="80"/>
      <c r="G18" s="80"/>
      <c r="H18" s="72"/>
    </row>
    <row r="19" spans="1:8" x14ac:dyDescent="0.35">
      <c r="A19" s="73"/>
      <c r="B19" s="75" t="str">
        <f t="shared" si="0"/>
        <v/>
      </c>
      <c r="C19" s="79"/>
      <c r="D19" s="80"/>
      <c r="E19" s="80"/>
      <c r="F19" s="80"/>
      <c r="G19" s="80"/>
      <c r="H19" s="72"/>
    </row>
    <row r="20" spans="1:8" x14ac:dyDescent="0.35">
      <c r="A20" s="73"/>
      <c r="B20" s="75" t="str">
        <f t="shared" si="0"/>
        <v/>
      </c>
      <c r="C20" s="79"/>
      <c r="D20" s="80"/>
      <c r="E20" s="80"/>
      <c r="F20" s="80"/>
      <c r="G20" s="80"/>
      <c r="H20" s="72"/>
    </row>
    <row r="21" spans="1:8" x14ac:dyDescent="0.35">
      <c r="A21" s="73"/>
      <c r="B21" s="75" t="str">
        <f t="shared" si="0"/>
        <v/>
      </c>
      <c r="C21" s="79"/>
      <c r="D21" s="80"/>
      <c r="E21" s="80"/>
      <c r="F21" s="80"/>
      <c r="G21" s="80"/>
      <c r="H21" s="72"/>
    </row>
    <row r="22" spans="1:8" x14ac:dyDescent="0.35">
      <c r="A22" s="73"/>
      <c r="B22" s="75" t="str">
        <f t="shared" si="0"/>
        <v/>
      </c>
      <c r="C22" s="79"/>
      <c r="D22" s="80"/>
      <c r="E22" s="80"/>
      <c r="F22" s="80"/>
      <c r="G22" s="80"/>
      <c r="H22" s="72"/>
    </row>
    <row r="23" spans="1:8" x14ac:dyDescent="0.35">
      <c r="A23" s="74"/>
      <c r="B23" s="75" t="str">
        <f t="shared" si="0"/>
        <v/>
      </c>
      <c r="C23" s="79"/>
      <c r="D23" s="80"/>
      <c r="E23" s="80"/>
      <c r="F23" s="80"/>
      <c r="G23" s="80"/>
      <c r="H23" s="72"/>
    </row>
    <row r="24" spans="1:8" x14ac:dyDescent="0.35">
      <c r="A24" s="3"/>
      <c r="B24" s="3"/>
    </row>
    <row r="25" spans="1:8" x14ac:dyDescent="0.35">
      <c r="A25" s="3"/>
      <c r="B25" s="3"/>
    </row>
    <row r="26" spans="1:8" x14ac:dyDescent="0.35">
      <c r="A26" s="5"/>
      <c r="B26" s="3"/>
    </row>
    <row r="27" spans="1:8" x14ac:dyDescent="0.35">
      <c r="A27" s="5"/>
      <c r="B27" s="3"/>
    </row>
    <row r="28" spans="1:8" x14ac:dyDescent="0.35">
      <c r="A28" s="5"/>
    </row>
    <row r="29" spans="1:8" x14ac:dyDescent="0.35">
      <c r="A29" s="6"/>
    </row>
    <row r="30" spans="1:8" x14ac:dyDescent="0.35">
      <c r="A30" s="6"/>
    </row>
    <row r="31" spans="1:8" x14ac:dyDescent="0.35">
      <c r="A31" s="6"/>
    </row>
    <row r="32" spans="1:8" x14ac:dyDescent="0.35">
      <c r="A32" s="6"/>
    </row>
    <row r="33" spans="1:1" x14ac:dyDescent="0.35">
      <c r="A33" s="6"/>
    </row>
    <row r="34" spans="1:1" x14ac:dyDescent="0.35">
      <c r="A34" s="6"/>
    </row>
    <row r="35" spans="1:1" x14ac:dyDescent="0.35">
      <c r="A35" s="6"/>
    </row>
    <row r="36" spans="1:1" x14ac:dyDescent="0.35">
      <c r="A36" s="6"/>
    </row>
    <row r="37" spans="1:1" x14ac:dyDescent="0.35">
      <c r="A37" s="6"/>
    </row>
  </sheetData>
  <mergeCells count="6">
    <mergeCell ref="G9:H9"/>
    <mergeCell ref="D4:E4"/>
    <mergeCell ref="A9:A10"/>
    <mergeCell ref="B9:B10"/>
    <mergeCell ref="C9:D9"/>
    <mergeCell ref="E9:F9"/>
  </mergeCells>
  <dataValidations count="4">
    <dataValidation type="list" allowBlank="1" showInputMessage="1" showErrorMessage="1" sqref="B2">
      <formula1>providercode</formula1>
    </dataValidation>
    <dataValidation type="list" allowBlank="1" showInputMessage="1" showErrorMessage="1" sqref="B4 F4">
      <formula1>accounttype</formula1>
    </dataValidation>
    <dataValidation type="list" allowBlank="1" showInputMessage="1" showErrorMessage="1" sqref="D6">
      <formula1>year</formula1>
    </dataValidation>
    <dataValidation type="list" allowBlank="1" showInputMessage="1" showErrorMessage="1" sqref="A11:A23">
      <formula1>province</formula1>
    </dataValidation>
  </dataValidations>
  <printOptions horizontalCentered="1" verticalCentered="1"/>
  <pageMargins left="0.7" right="0.7" top="0.75" bottom="0.75" header="0.3" footer="0.3"/>
  <pageSetup paperSize="9" scale="85" orientation="landscape" r:id="rId1"/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'Slide Master'!$A$15:$A$18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B10" sqref="B10"/>
    </sheetView>
  </sheetViews>
  <sheetFormatPr defaultRowHeight="21" x14ac:dyDescent="0.35"/>
  <cols>
    <col min="1" max="1" width="22.5" customWidth="1"/>
    <col min="2" max="2" width="79.25" customWidth="1"/>
  </cols>
  <sheetData>
    <row r="1" spans="1:3" ht="22.5" thickBot="1" x14ac:dyDescent="0.45">
      <c r="A1" s="7"/>
      <c r="B1" s="7"/>
    </row>
    <row r="2" spans="1:3" ht="24" thickBot="1" x14ac:dyDescent="0.55000000000000004">
      <c r="A2" s="89" t="s">
        <v>24</v>
      </c>
      <c r="B2" s="90"/>
    </row>
    <row r="3" spans="1:3" ht="24" thickBot="1" x14ac:dyDescent="0.4">
      <c r="A3" s="11" t="s">
        <v>22</v>
      </c>
      <c r="B3" s="8" t="s">
        <v>21</v>
      </c>
    </row>
    <row r="4" spans="1:3" ht="24" thickBot="1" x14ac:dyDescent="0.4">
      <c r="A4" s="15" t="s">
        <v>23</v>
      </c>
      <c r="B4" s="16" t="s">
        <v>14</v>
      </c>
    </row>
    <row r="5" spans="1:3" ht="24" thickBot="1" x14ac:dyDescent="0.55000000000000004">
      <c r="A5" s="17" t="s">
        <v>12</v>
      </c>
      <c r="B5" s="16" t="s">
        <v>15</v>
      </c>
    </row>
    <row r="6" spans="1:3" ht="68.25" x14ac:dyDescent="0.35">
      <c r="A6" s="13" t="s">
        <v>13</v>
      </c>
      <c r="B6" s="9" t="s">
        <v>25</v>
      </c>
      <c r="C6" s="3"/>
    </row>
    <row r="7" spans="1:3" ht="45.75" x14ac:dyDescent="0.5">
      <c r="A7" s="12"/>
      <c r="B7" s="9" t="s">
        <v>357</v>
      </c>
      <c r="C7" s="3"/>
    </row>
    <row r="8" spans="1:3" ht="23.25" x14ac:dyDescent="0.5">
      <c r="A8" s="12"/>
      <c r="B8" s="9" t="s">
        <v>16</v>
      </c>
      <c r="C8" s="3"/>
    </row>
    <row r="9" spans="1:3" ht="68.25" x14ac:dyDescent="0.5">
      <c r="A9" s="12"/>
      <c r="B9" s="9" t="s">
        <v>358</v>
      </c>
    </row>
    <row r="10" spans="1:3" ht="67.150000000000006" customHeight="1" x14ac:dyDescent="0.5">
      <c r="A10" s="12"/>
      <c r="B10" s="9" t="s">
        <v>26</v>
      </c>
    </row>
    <row r="11" spans="1:3" ht="23.25" x14ac:dyDescent="0.5">
      <c r="A11" s="12"/>
      <c r="B11" s="9" t="s">
        <v>17</v>
      </c>
    </row>
    <row r="12" spans="1:3" ht="23.25" x14ac:dyDescent="0.5">
      <c r="A12" s="12"/>
      <c r="B12" s="9" t="s">
        <v>355</v>
      </c>
    </row>
    <row r="13" spans="1:3" ht="23.25" x14ac:dyDescent="0.5">
      <c r="A13" s="12"/>
      <c r="B13" s="9" t="s">
        <v>354</v>
      </c>
    </row>
    <row r="14" spans="1:3" ht="23.25" x14ac:dyDescent="0.5">
      <c r="A14" s="12"/>
      <c r="B14" s="9" t="s">
        <v>18</v>
      </c>
    </row>
    <row r="15" spans="1:3" ht="23.25" x14ac:dyDescent="0.5">
      <c r="A15" s="12"/>
      <c r="B15" s="9" t="s">
        <v>19</v>
      </c>
    </row>
    <row r="16" spans="1:3" ht="23.25" x14ac:dyDescent="0.5">
      <c r="A16" s="12"/>
      <c r="B16" s="9" t="s">
        <v>20</v>
      </c>
    </row>
    <row r="17" spans="1:2" ht="45.75" x14ac:dyDescent="0.5">
      <c r="A17" s="12"/>
      <c r="B17" s="9" t="s">
        <v>356</v>
      </c>
    </row>
    <row r="18" spans="1:2" ht="25.15" customHeight="1" thickBot="1" x14ac:dyDescent="0.55000000000000004">
      <c r="A18" s="14"/>
      <c r="B18" s="10" t="s">
        <v>111</v>
      </c>
    </row>
  </sheetData>
  <mergeCells count="1">
    <mergeCell ref="A2:B2"/>
  </mergeCells>
  <pageMargins left="0.70866141732283472" right="0.31496062992125984" top="0.74803149606299213" bottom="0.74803149606299213" header="0.31496062992125984" footer="0.31496062992125984"/>
  <pageSetup paperSize="9" scale="8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93"/>
  <sheetViews>
    <sheetView workbookViewId="0">
      <selection activeCell="J10" sqref="J10"/>
    </sheetView>
  </sheetViews>
  <sheetFormatPr defaultRowHeight="22.5" x14ac:dyDescent="0.45"/>
  <cols>
    <col min="1" max="3" width="9" style="29"/>
    <col min="4" max="4" width="9" style="29" customWidth="1"/>
    <col min="5" max="9" width="9" style="29"/>
    <col min="10" max="10" width="11.75" style="29" customWidth="1"/>
    <col min="11" max="11" width="32.875" style="29" customWidth="1"/>
    <col min="12" max="13" width="9" style="29"/>
    <col min="14" max="14" width="18.875" style="29" customWidth="1"/>
    <col min="15" max="15" width="13.5" style="29" customWidth="1"/>
    <col min="16" max="16384" width="9" style="29"/>
  </cols>
  <sheetData>
    <row r="1" spans="1:15" ht="27" thickBot="1" x14ac:dyDescent="0.6">
      <c r="A1" s="91" t="s">
        <v>112</v>
      </c>
      <c r="B1" s="92"/>
      <c r="C1" s="92"/>
      <c r="D1" s="92"/>
      <c r="E1" s="93"/>
      <c r="F1" s="94" t="s">
        <v>113</v>
      </c>
      <c r="G1" s="95"/>
      <c r="H1" s="96"/>
      <c r="I1" s="28"/>
      <c r="J1" s="62" t="s">
        <v>114</v>
      </c>
      <c r="K1" s="63" t="s">
        <v>115</v>
      </c>
      <c r="N1" s="65" t="s">
        <v>2</v>
      </c>
      <c r="O1" s="65" t="s">
        <v>6</v>
      </c>
    </row>
    <row r="2" spans="1:15" ht="23.25" x14ac:dyDescent="0.5">
      <c r="A2" s="30" t="s">
        <v>116</v>
      </c>
      <c r="B2" s="31" t="s">
        <v>117</v>
      </c>
      <c r="C2" s="32">
        <v>1</v>
      </c>
      <c r="D2" s="33" t="s">
        <v>116</v>
      </c>
      <c r="E2" s="31" t="s">
        <v>117</v>
      </c>
      <c r="F2" s="34" t="s">
        <v>118</v>
      </c>
      <c r="G2" s="35">
        <v>2557</v>
      </c>
      <c r="H2" s="36">
        <v>2014</v>
      </c>
      <c r="I2" s="37"/>
      <c r="J2" s="64" t="s">
        <v>255</v>
      </c>
      <c r="K2" s="64" t="s">
        <v>75</v>
      </c>
      <c r="N2" s="65"/>
      <c r="O2" s="65"/>
    </row>
    <row r="3" spans="1:15" ht="23.25" x14ac:dyDescent="0.5">
      <c r="A3" s="30" t="s">
        <v>120</v>
      </c>
      <c r="B3" s="31" t="s">
        <v>121</v>
      </c>
      <c r="C3" s="38">
        <v>2</v>
      </c>
      <c r="D3" s="30" t="s">
        <v>120</v>
      </c>
      <c r="E3" s="31" t="s">
        <v>121</v>
      </c>
      <c r="F3" s="30" t="s">
        <v>122</v>
      </c>
      <c r="G3" s="39">
        <v>2558</v>
      </c>
      <c r="H3" s="40">
        <v>2015</v>
      </c>
      <c r="I3" s="37"/>
      <c r="J3" s="64" t="s">
        <v>27</v>
      </c>
      <c r="K3" s="64" t="s">
        <v>254</v>
      </c>
      <c r="N3" s="66" t="s">
        <v>273</v>
      </c>
      <c r="O3" s="65">
        <v>800839</v>
      </c>
    </row>
    <row r="4" spans="1:15" ht="23.25" x14ac:dyDescent="0.5">
      <c r="A4" s="30" t="s">
        <v>124</v>
      </c>
      <c r="B4" s="31" t="s">
        <v>125</v>
      </c>
      <c r="C4" s="38">
        <v>3</v>
      </c>
      <c r="D4" s="30" t="s">
        <v>124</v>
      </c>
      <c r="E4" s="31" t="s">
        <v>125</v>
      </c>
      <c r="F4" s="30" t="s">
        <v>126</v>
      </c>
      <c r="G4" s="39">
        <v>2559</v>
      </c>
      <c r="H4" s="40">
        <v>2016</v>
      </c>
      <c r="I4" s="37"/>
      <c r="J4" s="64" t="s">
        <v>28</v>
      </c>
      <c r="K4" s="64" t="s">
        <v>256</v>
      </c>
      <c r="N4" s="66" t="s">
        <v>274</v>
      </c>
      <c r="O4" s="65">
        <v>800001</v>
      </c>
    </row>
    <row r="5" spans="1:15" ht="23.25" x14ac:dyDescent="0.5">
      <c r="A5" s="30" t="s">
        <v>128</v>
      </c>
      <c r="B5" s="31" t="s">
        <v>129</v>
      </c>
      <c r="C5" s="38">
        <v>4</v>
      </c>
      <c r="D5" s="30" t="s">
        <v>128</v>
      </c>
      <c r="E5" s="31" t="s">
        <v>129</v>
      </c>
      <c r="F5" s="30" t="s">
        <v>130</v>
      </c>
      <c r="G5" s="39">
        <v>2560</v>
      </c>
      <c r="H5" s="40">
        <v>2017</v>
      </c>
      <c r="I5" s="37"/>
      <c r="J5" s="64" t="s">
        <v>29</v>
      </c>
      <c r="K5" s="64" t="s">
        <v>119</v>
      </c>
      <c r="N5" s="66" t="s">
        <v>275</v>
      </c>
      <c r="O5" s="65">
        <v>800769</v>
      </c>
    </row>
    <row r="6" spans="1:15" ht="23.25" x14ac:dyDescent="0.5">
      <c r="A6" s="30" t="s">
        <v>132</v>
      </c>
      <c r="B6" s="31" t="s">
        <v>133</v>
      </c>
      <c r="C6" s="38">
        <v>5</v>
      </c>
      <c r="D6" s="30" t="s">
        <v>132</v>
      </c>
      <c r="E6" s="31" t="s">
        <v>133</v>
      </c>
      <c r="F6" s="30" t="s">
        <v>134</v>
      </c>
      <c r="G6" s="39">
        <v>2561</v>
      </c>
      <c r="H6" s="40">
        <v>2018</v>
      </c>
      <c r="I6" s="37"/>
      <c r="J6" s="64" t="s">
        <v>30</v>
      </c>
      <c r="K6" s="64" t="s">
        <v>257</v>
      </c>
      <c r="N6" s="66" t="s">
        <v>276</v>
      </c>
      <c r="O6" s="65">
        <v>800384</v>
      </c>
    </row>
    <row r="7" spans="1:15" ht="23.25" x14ac:dyDescent="0.5">
      <c r="A7" s="30" t="s">
        <v>136</v>
      </c>
      <c r="B7" s="31" t="s">
        <v>137</v>
      </c>
      <c r="C7" s="38">
        <v>6</v>
      </c>
      <c r="D7" s="30" t="s">
        <v>136</v>
      </c>
      <c r="E7" s="31" t="s">
        <v>137</v>
      </c>
      <c r="F7" s="30" t="s">
        <v>138</v>
      </c>
      <c r="G7" s="39">
        <v>2562</v>
      </c>
      <c r="H7" s="40">
        <v>2019</v>
      </c>
      <c r="I7" s="37"/>
      <c r="J7" s="64" t="s">
        <v>31</v>
      </c>
      <c r="K7" s="64" t="s">
        <v>123</v>
      </c>
      <c r="N7" s="66" t="s">
        <v>277</v>
      </c>
      <c r="O7" s="65">
        <v>800677</v>
      </c>
    </row>
    <row r="8" spans="1:15" ht="23.25" x14ac:dyDescent="0.5">
      <c r="A8" s="30" t="s">
        <v>140</v>
      </c>
      <c r="B8" s="31" t="s">
        <v>141</v>
      </c>
      <c r="C8" s="38">
        <v>7</v>
      </c>
      <c r="D8" s="30" t="s">
        <v>140</v>
      </c>
      <c r="E8" s="31" t="s">
        <v>141</v>
      </c>
      <c r="F8" s="30" t="s">
        <v>142</v>
      </c>
      <c r="G8" s="39">
        <v>2563</v>
      </c>
      <c r="H8" s="40">
        <v>2020</v>
      </c>
      <c r="I8" s="37"/>
      <c r="J8" s="64" t="s">
        <v>32</v>
      </c>
      <c r="K8" s="64" t="s">
        <v>258</v>
      </c>
      <c r="N8" s="66" t="s">
        <v>278</v>
      </c>
      <c r="O8" s="65">
        <v>800403</v>
      </c>
    </row>
    <row r="9" spans="1:15" ht="23.25" x14ac:dyDescent="0.5">
      <c r="A9" s="30" t="s">
        <v>144</v>
      </c>
      <c r="B9" s="31" t="s">
        <v>145</v>
      </c>
      <c r="C9" s="38">
        <v>8</v>
      </c>
      <c r="D9" s="30" t="s">
        <v>144</v>
      </c>
      <c r="E9" s="31" t="s">
        <v>145</v>
      </c>
      <c r="F9" s="30" t="s">
        <v>146</v>
      </c>
      <c r="G9" s="39">
        <v>2564</v>
      </c>
      <c r="H9" s="40">
        <v>2021</v>
      </c>
      <c r="I9" s="37"/>
      <c r="J9" s="64" t="s">
        <v>33</v>
      </c>
      <c r="K9" s="64" t="s">
        <v>259</v>
      </c>
      <c r="N9" s="66" t="s">
        <v>279</v>
      </c>
      <c r="O9" s="65">
        <v>800134</v>
      </c>
    </row>
    <row r="10" spans="1:15" ht="23.25" x14ac:dyDescent="0.5">
      <c r="A10" s="30" t="s">
        <v>148</v>
      </c>
      <c r="B10" s="31" t="s">
        <v>149</v>
      </c>
      <c r="C10" s="38">
        <v>9</v>
      </c>
      <c r="D10" s="30" t="s">
        <v>148</v>
      </c>
      <c r="E10" s="31" t="s">
        <v>149</v>
      </c>
      <c r="F10" s="30" t="s">
        <v>150</v>
      </c>
      <c r="G10" s="39">
        <v>2565</v>
      </c>
      <c r="H10" s="40">
        <v>2022</v>
      </c>
      <c r="I10" s="37"/>
      <c r="J10" s="64" t="s">
        <v>34</v>
      </c>
      <c r="K10" s="64" t="s">
        <v>260</v>
      </c>
      <c r="N10" s="66" t="s">
        <v>280</v>
      </c>
      <c r="O10" s="65">
        <v>800145</v>
      </c>
    </row>
    <row r="11" spans="1:15" ht="23.25" x14ac:dyDescent="0.5">
      <c r="A11" s="30" t="s">
        <v>152</v>
      </c>
      <c r="B11" s="31" t="s">
        <v>153</v>
      </c>
      <c r="C11" s="38">
        <v>10</v>
      </c>
      <c r="D11" s="30" t="s">
        <v>152</v>
      </c>
      <c r="E11" s="31" t="s">
        <v>153</v>
      </c>
      <c r="F11" s="30" t="s">
        <v>154</v>
      </c>
      <c r="G11" s="39">
        <v>2566</v>
      </c>
      <c r="H11" s="40">
        <v>2023</v>
      </c>
      <c r="I11" s="37"/>
      <c r="J11" s="64" t="s">
        <v>35</v>
      </c>
      <c r="K11" s="64" t="s">
        <v>261</v>
      </c>
      <c r="N11" s="66" t="s">
        <v>281</v>
      </c>
      <c r="O11" s="65">
        <v>800157</v>
      </c>
    </row>
    <row r="12" spans="1:15" ht="23.25" x14ac:dyDescent="0.5">
      <c r="A12" s="30" t="s">
        <v>156</v>
      </c>
      <c r="B12" s="31" t="s">
        <v>157</v>
      </c>
      <c r="C12" s="38">
        <v>11</v>
      </c>
      <c r="D12" s="30" t="s">
        <v>156</v>
      </c>
      <c r="E12" s="31" t="s">
        <v>157</v>
      </c>
      <c r="F12" s="30" t="s">
        <v>158</v>
      </c>
      <c r="G12" s="39">
        <v>2567</v>
      </c>
      <c r="H12" s="40">
        <v>2024</v>
      </c>
      <c r="I12" s="37"/>
      <c r="J12" s="64" t="s">
        <v>36</v>
      </c>
      <c r="K12" s="64" t="s">
        <v>127</v>
      </c>
      <c r="N12" s="66" t="s">
        <v>282</v>
      </c>
      <c r="O12" s="65">
        <v>800052</v>
      </c>
    </row>
    <row r="13" spans="1:15" ht="24" thickBot="1" x14ac:dyDescent="0.55000000000000004">
      <c r="A13" s="41" t="s">
        <v>160</v>
      </c>
      <c r="B13" s="41" t="s">
        <v>161</v>
      </c>
      <c r="C13" s="42">
        <v>12</v>
      </c>
      <c r="D13" s="43" t="s">
        <v>160</v>
      </c>
      <c r="E13" s="41" t="s">
        <v>161</v>
      </c>
      <c r="F13" s="43" t="s">
        <v>162</v>
      </c>
      <c r="G13" s="41">
        <v>2568</v>
      </c>
      <c r="H13" s="44">
        <v>2025</v>
      </c>
      <c r="I13" s="37"/>
      <c r="J13" s="64" t="s">
        <v>262</v>
      </c>
      <c r="K13" s="64" t="s">
        <v>82</v>
      </c>
      <c r="N13" s="66" t="s">
        <v>283</v>
      </c>
      <c r="O13" s="65">
        <v>800217</v>
      </c>
    </row>
    <row r="14" spans="1:15" ht="23.25" x14ac:dyDescent="0.5">
      <c r="A14" s="37"/>
      <c r="B14" s="37"/>
      <c r="C14" s="37"/>
      <c r="D14" s="37"/>
      <c r="E14" s="37"/>
      <c r="F14" s="37"/>
      <c r="G14" s="45"/>
      <c r="H14" s="45"/>
      <c r="I14" s="37"/>
      <c r="J14" s="64" t="s">
        <v>37</v>
      </c>
      <c r="K14" s="64" t="s">
        <v>263</v>
      </c>
      <c r="N14" s="66" t="s">
        <v>284</v>
      </c>
      <c r="O14" s="65">
        <v>800848</v>
      </c>
    </row>
    <row r="15" spans="1:15" ht="23.25" x14ac:dyDescent="0.5">
      <c r="A15" s="46" t="s">
        <v>165</v>
      </c>
      <c r="B15" s="47" t="s">
        <v>128</v>
      </c>
      <c r="C15" s="46">
        <v>30</v>
      </c>
      <c r="D15" s="46" t="s">
        <v>166</v>
      </c>
      <c r="E15" s="46" t="str">
        <f>A2</f>
        <v>มกราคม</v>
      </c>
      <c r="F15" s="46" t="str">
        <f>A3</f>
        <v>กุมภาพันธ์</v>
      </c>
      <c r="G15" s="48" t="str">
        <f>A4</f>
        <v>มีนาคม</v>
      </c>
      <c r="H15" s="45"/>
      <c r="I15" s="37"/>
      <c r="J15" s="64" t="s">
        <v>264</v>
      </c>
      <c r="K15" s="64" t="s">
        <v>86</v>
      </c>
      <c r="N15" s="66" t="s">
        <v>285</v>
      </c>
      <c r="O15" s="65">
        <v>800557</v>
      </c>
    </row>
    <row r="16" spans="1:15" ht="23.25" x14ac:dyDescent="0.5">
      <c r="A16" s="46" t="s">
        <v>168</v>
      </c>
      <c r="B16" s="47" t="s">
        <v>140</v>
      </c>
      <c r="C16" s="46">
        <v>30</v>
      </c>
      <c r="D16" s="46" t="s">
        <v>169</v>
      </c>
      <c r="E16" s="46" t="str">
        <f>A5</f>
        <v>เมษายน</v>
      </c>
      <c r="F16" s="46" t="str">
        <f>A6</f>
        <v>พฤษภาคม</v>
      </c>
      <c r="G16" s="48" t="str">
        <f>A7</f>
        <v>มิถุนายน</v>
      </c>
      <c r="H16" s="45"/>
      <c r="I16" s="37"/>
      <c r="J16" s="64" t="s">
        <v>38</v>
      </c>
      <c r="K16" s="64" t="s">
        <v>265</v>
      </c>
      <c r="N16" s="66" t="s">
        <v>286</v>
      </c>
      <c r="O16" s="65">
        <v>800576</v>
      </c>
    </row>
    <row r="17" spans="1:15" ht="23.25" x14ac:dyDescent="0.5">
      <c r="A17" s="46" t="s">
        <v>170</v>
      </c>
      <c r="B17" s="47" t="s">
        <v>152</v>
      </c>
      <c r="C17" s="46">
        <v>30</v>
      </c>
      <c r="D17" s="46" t="s">
        <v>171</v>
      </c>
      <c r="E17" s="46" t="str">
        <f>A8</f>
        <v>กรกฎาคม</v>
      </c>
      <c r="F17" s="46" t="str">
        <f>A9</f>
        <v>สิงหาคม</v>
      </c>
      <c r="G17" s="48" t="str">
        <f>A10</f>
        <v>กันยายน</v>
      </c>
      <c r="H17" s="45"/>
      <c r="I17" s="37"/>
      <c r="J17" s="64" t="s">
        <v>39</v>
      </c>
      <c r="K17" s="64" t="s">
        <v>131</v>
      </c>
      <c r="N17" s="66" t="s">
        <v>287</v>
      </c>
      <c r="O17" s="65">
        <v>800920</v>
      </c>
    </row>
    <row r="18" spans="1:15" ht="23.25" x14ac:dyDescent="0.5">
      <c r="A18" s="46" t="s">
        <v>172</v>
      </c>
      <c r="B18" s="47" t="s">
        <v>116</v>
      </c>
      <c r="C18" s="46">
        <v>30</v>
      </c>
      <c r="D18" s="46" t="s">
        <v>173</v>
      </c>
      <c r="E18" s="46" t="str">
        <f>A11</f>
        <v>ตุลาคม</v>
      </c>
      <c r="F18" s="46" t="str">
        <f>A12</f>
        <v>พฤศจิกายน</v>
      </c>
      <c r="G18" s="48" t="str">
        <f>A13</f>
        <v>ธันวาคม</v>
      </c>
      <c r="H18" s="45"/>
      <c r="I18" s="37"/>
      <c r="J18" s="64" t="s">
        <v>266</v>
      </c>
      <c r="K18" s="64" t="s">
        <v>85</v>
      </c>
      <c r="N18" s="66" t="s">
        <v>288</v>
      </c>
      <c r="O18" s="65">
        <v>800170</v>
      </c>
    </row>
    <row r="19" spans="1:15" ht="23.25" x14ac:dyDescent="0.5">
      <c r="A19" s="37"/>
      <c r="B19" s="37"/>
      <c r="C19" s="37"/>
      <c r="D19" s="37"/>
      <c r="E19" s="37"/>
      <c r="F19" s="37"/>
      <c r="G19" s="45"/>
      <c r="H19" s="45"/>
      <c r="I19" s="37"/>
      <c r="J19" s="97">
        <v>338</v>
      </c>
      <c r="K19" s="64" t="s">
        <v>359</v>
      </c>
      <c r="N19" s="66" t="s">
        <v>289</v>
      </c>
      <c r="O19" s="65">
        <v>800689</v>
      </c>
    </row>
    <row r="20" spans="1:15" ht="23.25" x14ac:dyDescent="0.5">
      <c r="A20" s="49" t="s">
        <v>174</v>
      </c>
      <c r="B20" s="49" t="s">
        <v>140</v>
      </c>
      <c r="C20" s="49">
        <v>30</v>
      </c>
      <c r="D20" s="49" t="s">
        <v>175</v>
      </c>
      <c r="E20" s="37"/>
      <c r="F20" s="37"/>
      <c r="G20" s="45"/>
      <c r="H20" s="45"/>
      <c r="I20" s="37"/>
      <c r="J20" s="97">
        <v>339</v>
      </c>
      <c r="K20" s="64" t="s">
        <v>360</v>
      </c>
      <c r="N20" s="66" t="s">
        <v>290</v>
      </c>
      <c r="O20" s="65">
        <v>800178</v>
      </c>
    </row>
    <row r="21" spans="1:15" ht="23.25" x14ac:dyDescent="0.5">
      <c r="A21" s="49" t="s">
        <v>176</v>
      </c>
      <c r="B21" s="49" t="s">
        <v>116</v>
      </c>
      <c r="C21" s="49">
        <v>30</v>
      </c>
      <c r="D21" s="49" t="s">
        <v>177</v>
      </c>
      <c r="E21" s="37"/>
      <c r="F21" s="37"/>
      <c r="G21" s="45"/>
      <c r="H21" s="45"/>
      <c r="I21" s="37"/>
      <c r="J21" s="97">
        <v>340</v>
      </c>
      <c r="K21" s="64" t="s">
        <v>361</v>
      </c>
      <c r="N21" s="66" t="s">
        <v>291</v>
      </c>
      <c r="O21" s="65">
        <v>800783</v>
      </c>
    </row>
    <row r="22" spans="1:15" ht="23.25" x14ac:dyDescent="0.5">
      <c r="A22" s="50"/>
      <c r="B22" s="51"/>
      <c r="C22" s="52"/>
      <c r="D22" s="52"/>
      <c r="E22" s="37"/>
      <c r="F22" s="37"/>
      <c r="G22" s="45"/>
      <c r="H22" s="45"/>
      <c r="I22" s="37"/>
      <c r="J22" s="97">
        <v>343</v>
      </c>
      <c r="K22" s="64" t="s">
        <v>362</v>
      </c>
      <c r="N22" s="66" t="s">
        <v>292</v>
      </c>
      <c r="O22" s="65">
        <v>800429</v>
      </c>
    </row>
    <row r="23" spans="1:15" ht="23.25" x14ac:dyDescent="0.5">
      <c r="A23" s="53" t="s">
        <v>178</v>
      </c>
      <c r="B23" s="51"/>
      <c r="C23" s="52"/>
      <c r="D23" s="52"/>
      <c r="E23" s="37"/>
      <c r="F23" s="37"/>
      <c r="G23" s="45"/>
      <c r="H23" s="45"/>
      <c r="I23" s="37"/>
      <c r="J23" s="97">
        <v>344</v>
      </c>
      <c r="K23" s="64" t="s">
        <v>363</v>
      </c>
      <c r="N23" s="66" t="s">
        <v>293</v>
      </c>
      <c r="O23" s="65">
        <v>800234</v>
      </c>
    </row>
    <row r="24" spans="1:15" ht="23.25" x14ac:dyDescent="0.5">
      <c r="A24" s="53" t="s">
        <v>179</v>
      </c>
      <c r="B24" s="52"/>
      <c r="C24" s="52"/>
      <c r="D24" s="52"/>
      <c r="E24" s="37"/>
      <c r="F24" s="37"/>
      <c r="G24" s="45"/>
      <c r="H24" s="45"/>
      <c r="I24" s="37"/>
      <c r="J24" s="97">
        <v>345</v>
      </c>
      <c r="K24" s="64" t="s">
        <v>364</v>
      </c>
      <c r="N24" s="66" t="s">
        <v>294</v>
      </c>
      <c r="O24" s="65">
        <v>800857</v>
      </c>
    </row>
    <row r="25" spans="1:15" ht="23.25" x14ac:dyDescent="0.5">
      <c r="A25" s="54"/>
      <c r="B25" s="52"/>
      <c r="C25" s="52"/>
      <c r="D25" s="52"/>
      <c r="E25" s="37"/>
      <c r="F25" s="37"/>
      <c r="G25" s="45"/>
      <c r="H25" s="45"/>
      <c r="I25" s="37"/>
      <c r="J25" s="97">
        <v>346</v>
      </c>
      <c r="K25" s="64" t="s">
        <v>365</v>
      </c>
      <c r="N25" s="66" t="s">
        <v>295</v>
      </c>
      <c r="O25" s="65">
        <v>800699</v>
      </c>
    </row>
    <row r="26" spans="1:15" ht="23.25" x14ac:dyDescent="0.5">
      <c r="A26" s="49" t="s">
        <v>174</v>
      </c>
      <c r="B26" s="49" t="str">
        <f>A2</f>
        <v>มกราคม</v>
      </c>
      <c r="C26" s="49" t="str">
        <f>A3</f>
        <v>กุมภาพันธ์</v>
      </c>
      <c r="D26" s="49" t="str">
        <f>A4</f>
        <v>มีนาคม</v>
      </c>
      <c r="E26" s="46" t="str">
        <f>A5</f>
        <v>เมษายน</v>
      </c>
      <c r="F26" s="46" t="str">
        <f>A6</f>
        <v>พฤษภาคม</v>
      </c>
      <c r="G26" s="48" t="str">
        <f>A7</f>
        <v>มิถุนายน</v>
      </c>
      <c r="H26" s="45"/>
      <c r="I26" s="37"/>
      <c r="J26" s="97">
        <v>901</v>
      </c>
      <c r="K26" s="64" t="s">
        <v>183</v>
      </c>
      <c r="N26" s="66" t="s">
        <v>296</v>
      </c>
      <c r="O26" s="65">
        <v>800061</v>
      </c>
    </row>
    <row r="27" spans="1:15" ht="23.25" x14ac:dyDescent="0.5">
      <c r="A27" s="49" t="s">
        <v>176</v>
      </c>
      <c r="B27" s="49" t="str">
        <f>A8</f>
        <v>กรกฎาคม</v>
      </c>
      <c r="C27" s="49" t="str">
        <f>A9</f>
        <v>สิงหาคม</v>
      </c>
      <c r="D27" s="49" t="str">
        <f>A10</f>
        <v>กันยายน</v>
      </c>
      <c r="E27" s="46" t="str">
        <f>A11</f>
        <v>ตุลาคม</v>
      </c>
      <c r="F27" s="46" t="str">
        <f>A12</f>
        <v>พฤศจิกายน</v>
      </c>
      <c r="G27" s="48" t="str">
        <f>A13</f>
        <v>ธันวาคม</v>
      </c>
      <c r="H27" s="45"/>
      <c r="I27" s="37"/>
      <c r="J27" s="64" t="s">
        <v>40</v>
      </c>
      <c r="K27" s="64" t="s">
        <v>184</v>
      </c>
      <c r="N27" s="66" t="s">
        <v>297</v>
      </c>
      <c r="O27" s="65">
        <v>800931</v>
      </c>
    </row>
    <row r="28" spans="1:15" ht="23.25" x14ac:dyDescent="0.5">
      <c r="A28" s="50"/>
      <c r="B28" s="52"/>
      <c r="C28" s="52"/>
      <c r="D28" s="52"/>
      <c r="E28" s="37"/>
      <c r="F28" s="37"/>
      <c r="G28" s="45"/>
      <c r="H28" s="45"/>
      <c r="I28" s="37"/>
      <c r="J28" s="64" t="s">
        <v>41</v>
      </c>
      <c r="K28" s="64" t="s">
        <v>185</v>
      </c>
      <c r="N28" s="66" t="s">
        <v>298</v>
      </c>
      <c r="O28" s="65">
        <v>800601</v>
      </c>
    </row>
    <row r="29" spans="1:15" ht="23.25" x14ac:dyDescent="0.5">
      <c r="A29" s="37"/>
      <c r="B29" s="52"/>
      <c r="C29" s="52"/>
      <c r="D29" s="52"/>
      <c r="E29" s="37"/>
      <c r="F29" s="37"/>
      <c r="G29" s="45"/>
      <c r="H29" s="45"/>
      <c r="I29" s="37"/>
      <c r="J29" s="64" t="s">
        <v>42</v>
      </c>
      <c r="K29" s="64" t="s">
        <v>186</v>
      </c>
      <c r="N29" s="66" t="s">
        <v>299</v>
      </c>
      <c r="O29" s="65">
        <v>808452</v>
      </c>
    </row>
    <row r="30" spans="1:15" ht="23.25" x14ac:dyDescent="0.5">
      <c r="A30" s="55"/>
      <c r="B30" s="56"/>
      <c r="C30" s="52"/>
      <c r="D30" s="52"/>
      <c r="E30" s="55" t="s">
        <v>4</v>
      </c>
      <c r="F30" s="37"/>
      <c r="G30" s="45"/>
      <c r="H30" s="45"/>
      <c r="I30" s="37"/>
      <c r="J30" s="64" t="s">
        <v>43</v>
      </c>
      <c r="K30" s="64" t="s">
        <v>187</v>
      </c>
      <c r="N30" s="66" t="s">
        <v>300</v>
      </c>
      <c r="O30" s="65">
        <v>800267</v>
      </c>
    </row>
    <row r="31" spans="1:15" ht="23.25" x14ac:dyDescent="0.5">
      <c r="A31" s="53"/>
      <c r="B31" s="56"/>
      <c r="C31" s="52"/>
      <c r="D31" s="52"/>
      <c r="E31" s="46" t="s">
        <v>72</v>
      </c>
      <c r="F31" s="37"/>
      <c r="G31" s="45"/>
      <c r="H31" s="45"/>
      <c r="I31" s="37"/>
      <c r="J31" s="64" t="s">
        <v>44</v>
      </c>
      <c r="K31" s="64" t="s">
        <v>188</v>
      </c>
      <c r="N31" s="66" t="s">
        <v>301</v>
      </c>
      <c r="O31" s="65">
        <v>800068</v>
      </c>
    </row>
    <row r="32" spans="1:15" ht="23.25" x14ac:dyDescent="0.5">
      <c r="A32" s="53"/>
      <c r="B32" s="56"/>
      <c r="C32" s="52"/>
      <c r="D32" s="52"/>
      <c r="E32" s="46" t="s">
        <v>87</v>
      </c>
      <c r="F32" s="37"/>
      <c r="G32" s="45"/>
      <c r="H32" s="45"/>
      <c r="I32" s="37"/>
      <c r="J32" s="64" t="s">
        <v>45</v>
      </c>
      <c r="K32" s="64" t="s">
        <v>189</v>
      </c>
      <c r="N32" s="66" t="s">
        <v>302</v>
      </c>
      <c r="O32" s="65">
        <v>800791</v>
      </c>
    </row>
    <row r="33" spans="1:15" ht="23.25" x14ac:dyDescent="0.5">
      <c r="A33" s="53"/>
      <c r="B33" s="56"/>
      <c r="C33" s="52"/>
      <c r="D33" s="52"/>
      <c r="E33" s="46" t="s">
        <v>88</v>
      </c>
      <c r="F33" s="37"/>
      <c r="G33" s="45"/>
      <c r="H33" s="45"/>
      <c r="I33" s="37"/>
      <c r="J33" s="64" t="s">
        <v>46</v>
      </c>
      <c r="K33" s="64" t="s">
        <v>190</v>
      </c>
      <c r="N33" s="66" t="s">
        <v>303</v>
      </c>
      <c r="O33" s="65">
        <v>800183</v>
      </c>
    </row>
    <row r="34" spans="1:15" ht="23.25" x14ac:dyDescent="0.5">
      <c r="A34" s="57" t="s">
        <v>180</v>
      </c>
      <c r="B34" s="56"/>
      <c r="C34" s="52"/>
      <c r="D34" s="52"/>
      <c r="E34" s="46" t="s">
        <v>74</v>
      </c>
      <c r="F34" s="37"/>
      <c r="G34" s="45"/>
      <c r="H34" s="45"/>
      <c r="I34" s="37"/>
      <c r="J34" s="64" t="s">
        <v>47</v>
      </c>
      <c r="K34" s="64" t="s">
        <v>191</v>
      </c>
      <c r="N34" s="66" t="s">
        <v>304</v>
      </c>
      <c r="O34" s="65">
        <v>800945</v>
      </c>
    </row>
    <row r="35" spans="1:15" ht="23.25" x14ac:dyDescent="0.5">
      <c r="A35" s="58" t="s">
        <v>181</v>
      </c>
      <c r="B35" s="59" t="s">
        <v>182</v>
      </c>
      <c r="C35" s="52"/>
      <c r="D35" s="52"/>
      <c r="E35" s="46" t="s">
        <v>76</v>
      </c>
      <c r="F35" s="37"/>
      <c r="G35" s="45"/>
      <c r="H35" s="45"/>
      <c r="I35" s="37"/>
      <c r="J35" s="64" t="s">
        <v>48</v>
      </c>
      <c r="K35" s="64" t="s">
        <v>135</v>
      </c>
      <c r="N35" s="66" t="s">
        <v>305</v>
      </c>
      <c r="O35" s="65">
        <v>800076</v>
      </c>
    </row>
    <row r="36" spans="1:15" ht="23.25" x14ac:dyDescent="0.5">
      <c r="A36" s="49" t="str">
        <f>A20</f>
        <v>ครึ่งปีแรก</v>
      </c>
      <c r="B36" s="46" t="str">
        <f t="shared" ref="B36:B47" si="0">A2</f>
        <v>มกราคม</v>
      </c>
      <c r="C36" s="37"/>
      <c r="D36" s="37"/>
      <c r="E36" s="46" t="s">
        <v>83</v>
      </c>
      <c r="F36" s="37"/>
      <c r="G36" s="45"/>
      <c r="H36" s="45"/>
      <c r="I36" s="37"/>
      <c r="J36" s="64" t="s">
        <v>49</v>
      </c>
      <c r="K36" s="64" t="s">
        <v>139</v>
      </c>
      <c r="N36" s="66" t="s">
        <v>306</v>
      </c>
      <c r="O36" s="65">
        <v>800667</v>
      </c>
    </row>
    <row r="37" spans="1:15" ht="23.25" x14ac:dyDescent="0.5">
      <c r="A37" s="60" t="str">
        <f>A20</f>
        <v>ครึ่งปีแรก</v>
      </c>
      <c r="B37" s="46" t="str">
        <f t="shared" si="0"/>
        <v>กุมภาพันธ์</v>
      </c>
      <c r="C37" s="37"/>
      <c r="D37" s="37"/>
      <c r="E37" s="46" t="s">
        <v>272</v>
      </c>
      <c r="F37" s="37"/>
      <c r="G37" s="45"/>
      <c r="H37" s="45"/>
      <c r="I37" s="37"/>
      <c r="J37" s="64" t="s">
        <v>50</v>
      </c>
      <c r="K37" s="64" t="s">
        <v>143</v>
      </c>
      <c r="N37" s="66" t="s">
        <v>307</v>
      </c>
      <c r="O37" s="65">
        <v>800881</v>
      </c>
    </row>
    <row r="38" spans="1:15" ht="23.25" x14ac:dyDescent="0.5">
      <c r="A38" s="60" t="str">
        <f>A20</f>
        <v>ครึ่งปีแรก</v>
      </c>
      <c r="B38" s="46" t="str">
        <f t="shared" si="0"/>
        <v>มีนาคม</v>
      </c>
      <c r="C38" s="37"/>
      <c r="D38" s="37"/>
      <c r="E38" s="46" t="s">
        <v>73</v>
      </c>
      <c r="F38" s="37"/>
      <c r="G38" s="45"/>
      <c r="H38" s="45"/>
      <c r="I38" s="37"/>
      <c r="J38" s="64" t="s">
        <v>51</v>
      </c>
      <c r="K38" s="64" t="s">
        <v>147</v>
      </c>
      <c r="N38" s="66" t="s">
        <v>308</v>
      </c>
      <c r="O38" s="65">
        <v>800958</v>
      </c>
    </row>
    <row r="39" spans="1:15" ht="23.25" x14ac:dyDescent="0.5">
      <c r="A39" s="46" t="str">
        <f>A20</f>
        <v>ครึ่งปีแรก</v>
      </c>
      <c r="B39" s="46" t="str">
        <f t="shared" si="0"/>
        <v>เมษายน</v>
      </c>
      <c r="C39" s="37"/>
      <c r="D39" s="37"/>
      <c r="E39" s="46" t="s">
        <v>84</v>
      </c>
      <c r="F39" s="37"/>
      <c r="G39" s="45"/>
      <c r="H39" s="45"/>
      <c r="I39" s="37"/>
      <c r="J39" s="64" t="s">
        <v>52</v>
      </c>
      <c r="K39" s="64" t="s">
        <v>151</v>
      </c>
      <c r="N39" s="66" t="s">
        <v>309</v>
      </c>
      <c r="O39" s="65">
        <v>800715</v>
      </c>
    </row>
    <row r="40" spans="1:15" ht="23.25" x14ac:dyDescent="0.5">
      <c r="A40" s="46" t="str">
        <f>A20</f>
        <v>ครึ่งปีแรก</v>
      </c>
      <c r="B40" s="46" t="str">
        <f t="shared" si="0"/>
        <v>พฤษภาคม</v>
      </c>
      <c r="C40" s="37"/>
      <c r="D40" s="37"/>
      <c r="E40" s="46" t="s">
        <v>77</v>
      </c>
      <c r="F40" s="37"/>
      <c r="G40" s="45"/>
      <c r="H40" s="45"/>
      <c r="I40" s="37"/>
      <c r="J40" s="64" t="s">
        <v>53</v>
      </c>
      <c r="K40" s="64" t="s">
        <v>155</v>
      </c>
      <c r="N40" s="66" t="s">
        <v>310</v>
      </c>
      <c r="O40" s="65">
        <v>800728</v>
      </c>
    </row>
    <row r="41" spans="1:15" ht="23.25" x14ac:dyDescent="0.5">
      <c r="A41" s="46" t="str">
        <f>A20</f>
        <v>ครึ่งปีแรก</v>
      </c>
      <c r="B41" s="46" t="str">
        <f t="shared" si="0"/>
        <v>มิถุนายน</v>
      </c>
      <c r="C41" s="37"/>
      <c r="D41" s="37"/>
      <c r="E41" s="46" t="s">
        <v>81</v>
      </c>
      <c r="F41" s="37"/>
      <c r="G41" s="45"/>
      <c r="H41" s="45"/>
      <c r="I41" s="37"/>
      <c r="J41" s="64" t="s">
        <v>54</v>
      </c>
      <c r="K41" s="64" t="s">
        <v>241</v>
      </c>
      <c r="N41" s="66" t="s">
        <v>311</v>
      </c>
      <c r="O41" s="65">
        <v>800800</v>
      </c>
    </row>
    <row r="42" spans="1:15" ht="23.25" x14ac:dyDescent="0.5">
      <c r="A42" s="49" t="s">
        <v>176</v>
      </c>
      <c r="B42" s="46" t="str">
        <f t="shared" si="0"/>
        <v>กรกฎาคม</v>
      </c>
      <c r="C42" s="37"/>
      <c r="D42" s="37"/>
      <c r="E42" s="46"/>
      <c r="F42" s="37"/>
      <c r="G42" s="45"/>
      <c r="H42" s="45"/>
      <c r="I42" s="37"/>
      <c r="J42" s="64" t="s">
        <v>55</v>
      </c>
      <c r="K42" s="64" t="s">
        <v>159</v>
      </c>
      <c r="N42" s="66" t="s">
        <v>312</v>
      </c>
      <c r="O42" s="65">
        <v>800738</v>
      </c>
    </row>
    <row r="43" spans="1:15" ht="23.25" x14ac:dyDescent="0.5">
      <c r="A43" s="46" t="str">
        <f>A21</f>
        <v>ครึ่งปีหลัง</v>
      </c>
      <c r="B43" s="46" t="str">
        <f t="shared" si="0"/>
        <v>สิงหาคม</v>
      </c>
      <c r="C43" s="37"/>
      <c r="D43" s="37"/>
      <c r="E43" s="37"/>
      <c r="F43" s="37"/>
      <c r="G43" s="45"/>
      <c r="H43" s="45"/>
      <c r="I43" s="37"/>
      <c r="J43" s="64" t="s">
        <v>56</v>
      </c>
      <c r="K43" s="64" t="s">
        <v>163</v>
      </c>
      <c r="N43" s="66" t="s">
        <v>313</v>
      </c>
      <c r="O43" s="65">
        <v>800617</v>
      </c>
    </row>
    <row r="44" spans="1:15" ht="23.25" x14ac:dyDescent="0.5">
      <c r="A44" s="46" t="str">
        <f>A21</f>
        <v>ครึ่งปีหลัง</v>
      </c>
      <c r="B44" s="46" t="str">
        <f t="shared" si="0"/>
        <v>กันยายน</v>
      </c>
      <c r="C44" s="37"/>
      <c r="D44" s="37"/>
      <c r="E44" s="37"/>
      <c r="F44" s="37"/>
      <c r="G44" s="45"/>
      <c r="H44" s="45"/>
      <c r="I44" s="37"/>
      <c r="J44" s="64" t="s">
        <v>57</v>
      </c>
      <c r="K44" s="64" t="s">
        <v>240</v>
      </c>
      <c r="N44" s="66" t="s">
        <v>314</v>
      </c>
      <c r="O44" s="65">
        <v>800890</v>
      </c>
    </row>
    <row r="45" spans="1:15" ht="23.25" x14ac:dyDescent="0.5">
      <c r="A45" s="46" t="str">
        <f>A21</f>
        <v>ครึ่งปีหลัง</v>
      </c>
      <c r="B45" s="46" t="str">
        <f t="shared" si="0"/>
        <v>ตุลาคม</v>
      </c>
      <c r="C45" s="37"/>
      <c r="D45" s="37"/>
      <c r="E45" s="37"/>
      <c r="F45" s="37"/>
      <c r="G45" s="45"/>
      <c r="H45" s="45"/>
      <c r="I45" s="37"/>
      <c r="J45" s="64" t="s">
        <v>58</v>
      </c>
      <c r="K45" s="64" t="s">
        <v>164</v>
      </c>
      <c r="N45" s="66" t="s">
        <v>315</v>
      </c>
      <c r="O45" s="65">
        <v>800442</v>
      </c>
    </row>
    <row r="46" spans="1:15" ht="23.25" x14ac:dyDescent="0.5">
      <c r="A46" s="46" t="str">
        <f>A21</f>
        <v>ครึ่งปีหลัง</v>
      </c>
      <c r="B46" s="46" t="str">
        <f t="shared" si="0"/>
        <v>พฤศจิกายน</v>
      </c>
      <c r="C46" s="37"/>
      <c r="D46" s="37"/>
      <c r="E46" s="37"/>
      <c r="F46" s="37"/>
      <c r="G46" s="45"/>
      <c r="H46" s="45"/>
      <c r="I46" s="37"/>
      <c r="J46" s="64" t="s">
        <v>59</v>
      </c>
      <c r="K46" s="64" t="s">
        <v>242</v>
      </c>
      <c r="N46" s="66" t="s">
        <v>316</v>
      </c>
      <c r="O46" s="65">
        <v>800376</v>
      </c>
    </row>
    <row r="47" spans="1:15" ht="23.25" x14ac:dyDescent="0.5">
      <c r="A47" s="46" t="str">
        <f>A21</f>
        <v>ครึ่งปีหลัง</v>
      </c>
      <c r="B47" s="46" t="str">
        <f t="shared" si="0"/>
        <v>ธันวาคม</v>
      </c>
      <c r="C47" s="37"/>
      <c r="D47" s="37"/>
      <c r="E47" s="37"/>
      <c r="F47" s="37"/>
      <c r="G47" s="45"/>
      <c r="H47" s="45"/>
      <c r="I47" s="37"/>
      <c r="J47" s="64" t="s">
        <v>60</v>
      </c>
      <c r="K47" s="64" t="s">
        <v>243</v>
      </c>
      <c r="N47" s="66" t="s">
        <v>317</v>
      </c>
      <c r="O47" s="65">
        <v>800626</v>
      </c>
    </row>
    <row r="48" spans="1:15" ht="23.25" x14ac:dyDescent="0.5">
      <c r="A48" s="37"/>
      <c r="B48" s="37"/>
      <c r="C48" s="37"/>
      <c r="D48" s="37"/>
      <c r="E48" s="37"/>
      <c r="F48" s="37"/>
      <c r="G48" s="45"/>
      <c r="H48" s="45"/>
      <c r="I48" s="37"/>
      <c r="J48" s="64" t="s">
        <v>61</v>
      </c>
      <c r="K48" s="64" t="s">
        <v>244</v>
      </c>
      <c r="N48" s="66" t="s">
        <v>318</v>
      </c>
      <c r="O48" s="65">
        <v>800291</v>
      </c>
    </row>
    <row r="49" spans="1:15" ht="23.25" x14ac:dyDescent="0.5">
      <c r="A49" s="37"/>
      <c r="B49" s="37"/>
      <c r="C49" s="37"/>
      <c r="D49" s="37"/>
      <c r="E49" s="37"/>
      <c r="F49" s="37"/>
      <c r="G49" s="45"/>
      <c r="H49" s="45"/>
      <c r="I49" s="37"/>
      <c r="J49" s="64" t="s">
        <v>62</v>
      </c>
      <c r="K49" s="64" t="s">
        <v>167</v>
      </c>
      <c r="N49" s="66" t="s">
        <v>319</v>
      </c>
      <c r="O49" s="65">
        <v>800970</v>
      </c>
    </row>
    <row r="50" spans="1:15" ht="23.25" x14ac:dyDescent="0.5">
      <c r="A50" s="37"/>
      <c r="B50" s="37"/>
      <c r="C50" s="37"/>
      <c r="D50" s="37"/>
      <c r="E50" s="37"/>
      <c r="F50" s="37"/>
      <c r="G50" s="37"/>
      <c r="H50" s="37"/>
      <c r="I50" s="37"/>
      <c r="J50" s="64" t="s">
        <v>63</v>
      </c>
      <c r="K50" s="64" t="s">
        <v>246</v>
      </c>
      <c r="N50" s="66" t="s">
        <v>320</v>
      </c>
      <c r="O50" s="65">
        <v>800456</v>
      </c>
    </row>
    <row r="51" spans="1:15" ht="23.25" x14ac:dyDescent="0.5">
      <c r="A51" s="37"/>
      <c r="B51" s="37"/>
      <c r="C51" s="37"/>
      <c r="D51" s="37"/>
      <c r="E51" s="37"/>
      <c r="F51" s="37"/>
      <c r="G51" s="37"/>
      <c r="H51" s="37"/>
      <c r="I51" s="37"/>
      <c r="J51" s="64" t="s">
        <v>64</v>
      </c>
      <c r="K51" s="64" t="s">
        <v>245</v>
      </c>
      <c r="N51" s="66" t="s">
        <v>321</v>
      </c>
      <c r="O51" s="65">
        <v>800894</v>
      </c>
    </row>
    <row r="52" spans="1:15" ht="23.25" x14ac:dyDescent="0.5">
      <c r="A52" s="37"/>
      <c r="B52" s="37"/>
      <c r="C52" s="37"/>
      <c r="D52" s="37"/>
      <c r="E52" s="37"/>
      <c r="F52" s="37"/>
      <c r="G52" s="37"/>
      <c r="H52" s="37"/>
      <c r="I52" s="37"/>
      <c r="J52" s="64" t="s">
        <v>65</v>
      </c>
      <c r="K52" s="64" t="s">
        <v>247</v>
      </c>
      <c r="N52" s="66" t="s">
        <v>322</v>
      </c>
      <c r="O52" s="65">
        <v>800191</v>
      </c>
    </row>
    <row r="53" spans="1:15" ht="23.25" x14ac:dyDescent="0.5">
      <c r="A53" s="37"/>
      <c r="B53" s="37"/>
      <c r="C53" s="37"/>
      <c r="D53" s="37"/>
      <c r="E53" s="37"/>
      <c r="F53" s="37"/>
      <c r="G53" s="37"/>
      <c r="H53" s="37"/>
      <c r="I53" s="37"/>
      <c r="J53" s="64" t="s">
        <v>66</v>
      </c>
      <c r="K53" s="64" t="s">
        <v>248</v>
      </c>
      <c r="N53" s="66" t="s">
        <v>323</v>
      </c>
      <c r="O53" s="65">
        <v>800809</v>
      </c>
    </row>
    <row r="54" spans="1:15" ht="23.25" x14ac:dyDescent="0.5">
      <c r="A54" s="37"/>
      <c r="B54" s="37"/>
      <c r="C54" s="37"/>
      <c r="D54" s="37"/>
      <c r="E54" s="37"/>
      <c r="F54" s="37"/>
      <c r="G54" s="37"/>
      <c r="H54" s="37"/>
      <c r="I54" s="37"/>
      <c r="J54" s="64" t="s">
        <v>67</v>
      </c>
      <c r="K54" s="64" t="s">
        <v>249</v>
      </c>
      <c r="N54" s="66" t="s">
        <v>324</v>
      </c>
      <c r="O54" s="65">
        <v>800093</v>
      </c>
    </row>
    <row r="55" spans="1:15" ht="23.25" x14ac:dyDescent="0.5">
      <c r="A55" s="37"/>
      <c r="B55" s="37"/>
      <c r="C55" s="37"/>
      <c r="D55" s="37"/>
      <c r="E55" s="37"/>
      <c r="F55" s="37"/>
      <c r="G55" s="37"/>
      <c r="H55" s="37"/>
      <c r="I55" s="37"/>
      <c r="J55" s="64" t="s">
        <v>68</v>
      </c>
      <c r="K55" s="64" t="s">
        <v>250</v>
      </c>
      <c r="N55" s="66" t="s">
        <v>325</v>
      </c>
      <c r="O55" s="65">
        <v>800634</v>
      </c>
    </row>
    <row r="56" spans="1:15" ht="23.25" x14ac:dyDescent="0.5">
      <c r="A56" s="37"/>
      <c r="B56" s="37"/>
      <c r="C56" s="37"/>
      <c r="D56" s="37"/>
      <c r="E56" s="37"/>
      <c r="F56" s="37"/>
      <c r="G56" s="37"/>
      <c r="H56" s="37"/>
      <c r="I56" s="37"/>
      <c r="J56" s="64" t="s">
        <v>69</v>
      </c>
      <c r="K56" s="64" t="s">
        <v>251</v>
      </c>
      <c r="N56" s="66" t="s">
        <v>326</v>
      </c>
      <c r="O56" s="65">
        <v>800648</v>
      </c>
    </row>
    <row r="57" spans="1:15" ht="23.25" x14ac:dyDescent="0.5">
      <c r="A57" s="37"/>
      <c r="B57" s="37"/>
      <c r="C57" s="37"/>
      <c r="D57" s="37"/>
      <c r="E57" s="37"/>
      <c r="F57" s="37"/>
      <c r="G57" s="37"/>
      <c r="H57" s="37"/>
      <c r="I57" s="37"/>
      <c r="J57" s="64" t="s">
        <v>70</v>
      </c>
      <c r="K57" s="64" t="s">
        <v>253</v>
      </c>
      <c r="N57" s="66" t="s">
        <v>327</v>
      </c>
      <c r="O57" s="65">
        <v>800477</v>
      </c>
    </row>
    <row r="58" spans="1:15" ht="23.25" x14ac:dyDescent="0.5">
      <c r="A58" s="37"/>
      <c r="B58" s="37"/>
      <c r="C58" s="37"/>
      <c r="D58" s="37"/>
      <c r="E58" s="37"/>
      <c r="F58" s="37"/>
      <c r="G58" s="37"/>
      <c r="H58" s="37"/>
      <c r="I58" s="37"/>
      <c r="J58" s="64" t="s">
        <v>71</v>
      </c>
      <c r="K58" s="64" t="s">
        <v>252</v>
      </c>
      <c r="N58" s="66" t="s">
        <v>328</v>
      </c>
      <c r="O58" s="65">
        <v>800301</v>
      </c>
    </row>
    <row r="59" spans="1:15" ht="23.25" x14ac:dyDescent="0.5">
      <c r="A59" s="37"/>
      <c r="B59" s="37"/>
      <c r="C59" s="37"/>
      <c r="D59" s="37"/>
      <c r="E59" s="37"/>
      <c r="F59" s="37"/>
      <c r="G59" s="37"/>
      <c r="H59" s="37"/>
      <c r="I59" s="37"/>
      <c r="J59" s="64" t="s">
        <v>192</v>
      </c>
      <c r="K59" s="64" t="s">
        <v>193</v>
      </c>
      <c r="N59" s="66" t="s">
        <v>329</v>
      </c>
      <c r="O59" s="65">
        <v>800492</v>
      </c>
    </row>
    <row r="60" spans="1:15" ht="23.25" x14ac:dyDescent="0.5">
      <c r="A60" s="37"/>
      <c r="B60" s="37"/>
      <c r="C60" s="37"/>
      <c r="D60" s="37"/>
      <c r="E60" s="37"/>
      <c r="F60" s="37"/>
      <c r="G60" s="37"/>
      <c r="H60" s="37"/>
      <c r="I60" s="37"/>
      <c r="J60" s="64" t="s">
        <v>194</v>
      </c>
      <c r="K60" s="64" t="s">
        <v>195</v>
      </c>
      <c r="N60" s="66" t="s">
        <v>330</v>
      </c>
      <c r="O60" s="65">
        <v>800979</v>
      </c>
    </row>
    <row r="61" spans="1:15" ht="23.25" x14ac:dyDescent="0.5">
      <c r="A61" s="37"/>
      <c r="B61" s="37"/>
      <c r="C61" s="37"/>
      <c r="D61" s="37"/>
      <c r="E61" s="37"/>
      <c r="F61" s="37"/>
      <c r="G61" s="37"/>
      <c r="H61" s="37"/>
      <c r="I61" s="37"/>
      <c r="J61" s="64" t="s">
        <v>196</v>
      </c>
      <c r="K61" s="64" t="s">
        <v>197</v>
      </c>
      <c r="N61" s="66" t="s">
        <v>331</v>
      </c>
      <c r="O61" s="65">
        <v>800996</v>
      </c>
    </row>
    <row r="62" spans="1:15" ht="23.25" x14ac:dyDescent="0.5">
      <c r="A62" s="37"/>
      <c r="B62" s="37"/>
      <c r="C62" s="37"/>
      <c r="D62" s="37"/>
      <c r="E62" s="37"/>
      <c r="F62" s="37"/>
      <c r="G62" s="37"/>
      <c r="H62" s="37"/>
      <c r="I62" s="37"/>
      <c r="J62" s="64" t="s">
        <v>198</v>
      </c>
      <c r="K62" s="64" t="s">
        <v>199</v>
      </c>
      <c r="N62" s="66" t="s">
        <v>332</v>
      </c>
      <c r="O62" s="65">
        <v>800200</v>
      </c>
    </row>
    <row r="63" spans="1:15" ht="23.25" x14ac:dyDescent="0.5">
      <c r="A63" s="37"/>
      <c r="B63" s="37"/>
      <c r="C63" s="37"/>
      <c r="D63" s="37"/>
      <c r="E63" s="37"/>
      <c r="F63" s="37"/>
      <c r="G63" s="37"/>
      <c r="H63" s="37"/>
      <c r="I63" s="37"/>
      <c r="J63" s="64" t="s">
        <v>200</v>
      </c>
      <c r="K63" s="64" t="s">
        <v>201</v>
      </c>
      <c r="N63" s="66" t="s">
        <v>333</v>
      </c>
      <c r="O63" s="65">
        <v>800820</v>
      </c>
    </row>
    <row r="64" spans="1:15" ht="23.25" x14ac:dyDescent="0.5">
      <c r="A64" s="37"/>
      <c r="B64" s="37"/>
      <c r="C64" s="37"/>
      <c r="D64" s="37"/>
      <c r="E64" s="37"/>
      <c r="F64" s="37"/>
      <c r="G64" s="37"/>
      <c r="H64" s="37"/>
      <c r="I64" s="37"/>
      <c r="J64" s="64" t="s">
        <v>202</v>
      </c>
      <c r="K64" s="64" t="s">
        <v>203</v>
      </c>
      <c r="N64" s="66" t="s">
        <v>334</v>
      </c>
      <c r="O64" s="65">
        <v>800824</v>
      </c>
    </row>
    <row r="65" spans="1:15" ht="23.25" x14ac:dyDescent="0.5">
      <c r="A65" s="37"/>
      <c r="B65" s="37"/>
      <c r="C65" s="37"/>
      <c r="D65" s="37"/>
      <c r="E65" s="37"/>
      <c r="F65" s="37"/>
      <c r="G65" s="37"/>
      <c r="H65" s="37"/>
      <c r="I65" s="37"/>
      <c r="J65" s="64" t="s">
        <v>204</v>
      </c>
      <c r="K65" s="64" t="s">
        <v>205</v>
      </c>
      <c r="N65" s="66" t="s">
        <v>335</v>
      </c>
      <c r="O65" s="65">
        <v>800207</v>
      </c>
    </row>
    <row r="66" spans="1:15" ht="23.25" x14ac:dyDescent="0.5">
      <c r="A66" s="37"/>
      <c r="B66" s="37"/>
      <c r="C66" s="37"/>
      <c r="D66" s="37"/>
      <c r="E66" s="37"/>
      <c r="F66" s="37"/>
      <c r="G66" s="37"/>
      <c r="H66" s="37"/>
      <c r="I66" s="37"/>
      <c r="J66" s="64" t="s">
        <v>206</v>
      </c>
      <c r="K66" s="64" t="s">
        <v>207</v>
      </c>
      <c r="N66" s="66" t="s">
        <v>336</v>
      </c>
      <c r="O66" s="65">
        <v>800112</v>
      </c>
    </row>
    <row r="67" spans="1:15" ht="23.25" x14ac:dyDescent="0.5">
      <c r="A67" s="37"/>
      <c r="B67" s="37"/>
      <c r="C67" s="37"/>
      <c r="D67" s="37"/>
      <c r="E67" s="37"/>
      <c r="F67" s="37"/>
      <c r="G67" s="37"/>
      <c r="H67" s="37"/>
      <c r="I67" s="37"/>
      <c r="J67" s="64" t="s">
        <v>208</v>
      </c>
      <c r="K67" s="64" t="s">
        <v>209</v>
      </c>
      <c r="N67" s="66" t="s">
        <v>337</v>
      </c>
      <c r="O67" s="65">
        <v>800105</v>
      </c>
    </row>
    <row r="68" spans="1:15" ht="23.25" x14ac:dyDescent="0.5">
      <c r="A68" s="37"/>
      <c r="B68" s="37"/>
      <c r="C68" s="37"/>
      <c r="D68" s="37"/>
      <c r="E68" s="37"/>
      <c r="F68" s="37"/>
      <c r="G68" s="37"/>
      <c r="H68" s="37"/>
      <c r="I68" s="37"/>
      <c r="J68" s="64" t="s">
        <v>210</v>
      </c>
      <c r="K68" s="64" t="s">
        <v>211</v>
      </c>
      <c r="N68" s="66" t="s">
        <v>338</v>
      </c>
      <c r="O68" s="65">
        <v>800750</v>
      </c>
    </row>
    <row r="69" spans="1:15" ht="23.25" x14ac:dyDescent="0.5">
      <c r="A69" s="37"/>
      <c r="B69" s="37"/>
      <c r="C69" s="37"/>
      <c r="D69" s="37"/>
      <c r="E69" s="37"/>
      <c r="F69" s="37"/>
      <c r="G69" s="37"/>
      <c r="H69" s="37"/>
      <c r="I69" s="37"/>
      <c r="J69" s="64" t="s">
        <v>212</v>
      </c>
      <c r="K69" s="64" t="s">
        <v>213</v>
      </c>
      <c r="N69" s="66" t="s">
        <v>339</v>
      </c>
      <c r="O69" s="65">
        <v>800828</v>
      </c>
    </row>
    <row r="70" spans="1:15" ht="23.25" x14ac:dyDescent="0.5">
      <c r="A70" s="37"/>
      <c r="B70" s="37"/>
      <c r="C70" s="37"/>
      <c r="D70" s="37"/>
      <c r="E70" s="37"/>
      <c r="F70" s="37"/>
      <c r="G70" s="37"/>
      <c r="H70" s="37"/>
      <c r="I70" s="37"/>
      <c r="J70" s="64" t="s">
        <v>214</v>
      </c>
      <c r="K70" s="64" t="s">
        <v>215</v>
      </c>
      <c r="N70" s="66" t="s">
        <v>340</v>
      </c>
      <c r="O70" s="65">
        <v>800900</v>
      </c>
    </row>
    <row r="71" spans="1:15" ht="23.25" x14ac:dyDescent="0.5">
      <c r="A71" s="37"/>
      <c r="B71" s="37"/>
      <c r="C71" s="37"/>
      <c r="D71" s="37"/>
      <c r="E71" s="37"/>
      <c r="F71" s="37"/>
      <c r="G71" s="37"/>
      <c r="H71" s="37"/>
      <c r="I71" s="37"/>
      <c r="J71" s="64" t="s">
        <v>216</v>
      </c>
      <c r="K71" s="64" t="s">
        <v>217</v>
      </c>
      <c r="N71" s="66" t="s">
        <v>341</v>
      </c>
      <c r="O71" s="65">
        <v>800324</v>
      </c>
    </row>
    <row r="72" spans="1:15" ht="23.25" x14ac:dyDescent="0.5">
      <c r="A72" s="37"/>
      <c r="B72" s="37"/>
      <c r="C72" s="37"/>
      <c r="D72" s="37"/>
      <c r="E72" s="37"/>
      <c r="F72" s="37"/>
      <c r="G72" s="37"/>
      <c r="H72" s="37"/>
      <c r="I72" s="37"/>
      <c r="J72" s="64" t="s">
        <v>218</v>
      </c>
      <c r="K72" s="64" t="s">
        <v>219</v>
      </c>
      <c r="N72" s="66" t="s">
        <v>342</v>
      </c>
      <c r="O72" s="65">
        <v>800511</v>
      </c>
    </row>
    <row r="73" spans="1:15" ht="23.25" x14ac:dyDescent="0.5">
      <c r="A73" s="37"/>
      <c r="B73" s="37"/>
      <c r="C73" s="37"/>
      <c r="D73" s="37"/>
      <c r="E73" s="37"/>
      <c r="F73" s="37"/>
      <c r="G73" s="37"/>
      <c r="H73" s="37"/>
      <c r="I73" s="37"/>
      <c r="J73" s="64" t="s">
        <v>220</v>
      </c>
      <c r="K73" s="64" t="s">
        <v>221</v>
      </c>
      <c r="N73" s="66" t="s">
        <v>343</v>
      </c>
      <c r="O73" s="65">
        <v>800550</v>
      </c>
    </row>
    <row r="74" spans="1:15" ht="23.25" x14ac:dyDescent="0.5">
      <c r="A74" s="37"/>
      <c r="B74" s="37"/>
      <c r="C74" s="37"/>
      <c r="D74" s="37"/>
      <c r="E74" s="37"/>
      <c r="F74" s="37"/>
      <c r="G74" s="37"/>
      <c r="H74" s="37"/>
      <c r="I74" s="37"/>
      <c r="J74" s="64" t="s">
        <v>222</v>
      </c>
      <c r="K74" s="64" t="s">
        <v>223</v>
      </c>
      <c r="N74" s="66" t="s">
        <v>344</v>
      </c>
      <c r="O74" s="65">
        <v>800126</v>
      </c>
    </row>
    <row r="75" spans="1:15" ht="23.25" x14ac:dyDescent="0.5">
      <c r="A75" s="37"/>
      <c r="B75" s="37"/>
      <c r="C75" s="37"/>
      <c r="D75" s="37"/>
      <c r="E75" s="37"/>
      <c r="F75" s="37"/>
      <c r="G75" s="37"/>
      <c r="H75" s="37"/>
      <c r="I75" s="37"/>
      <c r="J75" s="64" t="s">
        <v>224</v>
      </c>
      <c r="K75" s="64" t="s">
        <v>225</v>
      </c>
      <c r="N75" s="66" t="s">
        <v>345</v>
      </c>
      <c r="O75" s="65">
        <v>800368</v>
      </c>
    </row>
    <row r="76" spans="1:15" ht="23.25" x14ac:dyDescent="0.5">
      <c r="A76" s="37"/>
      <c r="B76" s="37"/>
      <c r="C76" s="37"/>
      <c r="D76" s="37"/>
      <c r="E76" s="37"/>
      <c r="F76" s="37"/>
      <c r="G76" s="37"/>
      <c r="H76" s="37"/>
      <c r="I76" s="37"/>
      <c r="J76" s="64" t="s">
        <v>226</v>
      </c>
      <c r="K76" s="64" t="s">
        <v>227</v>
      </c>
      <c r="N76" s="66" t="s">
        <v>346</v>
      </c>
      <c r="O76" s="65">
        <v>800529</v>
      </c>
    </row>
    <row r="77" spans="1:15" ht="23.25" x14ac:dyDescent="0.5">
      <c r="A77" s="37"/>
      <c r="B77" s="37"/>
      <c r="C77" s="37"/>
      <c r="D77" s="37"/>
      <c r="E77" s="37"/>
      <c r="F77" s="37"/>
      <c r="G77" s="37"/>
      <c r="H77" s="37"/>
      <c r="I77" s="37"/>
      <c r="J77" s="64" t="s">
        <v>228</v>
      </c>
      <c r="K77" s="64" t="s">
        <v>229</v>
      </c>
      <c r="N77" s="66" t="s">
        <v>347</v>
      </c>
      <c r="O77" s="65">
        <v>800657</v>
      </c>
    </row>
    <row r="78" spans="1:15" ht="23.25" x14ac:dyDescent="0.5">
      <c r="A78" s="37"/>
      <c r="B78" s="37"/>
      <c r="C78" s="37"/>
      <c r="D78" s="37"/>
      <c r="E78" s="37"/>
      <c r="F78" s="37"/>
      <c r="G78" s="37"/>
      <c r="H78" s="37"/>
      <c r="I78" s="37"/>
      <c r="J78" s="64" t="s">
        <v>230</v>
      </c>
      <c r="K78" s="64" t="s">
        <v>231</v>
      </c>
      <c r="N78" s="66" t="s">
        <v>348</v>
      </c>
      <c r="O78" s="65">
        <v>800760</v>
      </c>
    </row>
    <row r="79" spans="1:15" ht="23.25" x14ac:dyDescent="0.5">
      <c r="A79" s="37"/>
      <c r="B79" s="37"/>
      <c r="C79" s="37"/>
      <c r="D79" s="37"/>
      <c r="E79" s="37"/>
      <c r="F79" s="37"/>
      <c r="G79" s="37"/>
      <c r="H79" s="37"/>
      <c r="I79" s="37"/>
      <c r="J79" s="64" t="s">
        <v>232</v>
      </c>
      <c r="K79" s="64" t="s">
        <v>233</v>
      </c>
      <c r="N79" s="66" t="s">
        <v>349</v>
      </c>
      <c r="O79" s="65">
        <v>800342</v>
      </c>
    </row>
    <row r="80" spans="1:15" ht="23.25" x14ac:dyDescent="0.5">
      <c r="A80" s="37"/>
      <c r="B80" s="37"/>
      <c r="C80" s="37"/>
      <c r="D80" s="37"/>
      <c r="E80" s="37"/>
      <c r="F80" s="37"/>
      <c r="G80" s="37"/>
      <c r="H80" s="37"/>
      <c r="I80" s="37"/>
      <c r="J80" s="64" t="s">
        <v>236</v>
      </c>
      <c r="K80" s="64" t="s">
        <v>237</v>
      </c>
    </row>
    <row r="81" spans="10:11" x14ac:dyDescent="0.45">
      <c r="J81" s="64" t="s">
        <v>234</v>
      </c>
      <c r="K81" s="64" t="s">
        <v>235</v>
      </c>
    </row>
    <row r="82" spans="10:11" x14ac:dyDescent="0.45">
      <c r="J82" s="64" t="s">
        <v>238</v>
      </c>
      <c r="K82" s="64" t="s">
        <v>239</v>
      </c>
    </row>
    <row r="83" spans="10:11" x14ac:dyDescent="0.45">
      <c r="J83" s="64"/>
      <c r="K83" s="64"/>
    </row>
    <row r="84" spans="10:11" x14ac:dyDescent="0.45">
      <c r="J84" s="65"/>
      <c r="K84" s="65"/>
    </row>
    <row r="85" spans="10:11" x14ac:dyDescent="0.45">
      <c r="J85" s="65"/>
      <c r="K85" s="65"/>
    </row>
    <row r="86" spans="10:11" x14ac:dyDescent="0.45">
      <c r="J86" s="65"/>
      <c r="K86" s="65"/>
    </row>
    <row r="87" spans="10:11" x14ac:dyDescent="0.45">
      <c r="J87" s="65"/>
      <c r="K87" s="65"/>
    </row>
    <row r="88" spans="10:11" x14ac:dyDescent="0.45">
      <c r="J88" s="65"/>
      <c r="K88" s="65"/>
    </row>
    <row r="89" spans="10:11" x14ac:dyDescent="0.45">
      <c r="J89" s="65"/>
      <c r="K89" s="65"/>
    </row>
    <row r="90" spans="10:11" x14ac:dyDescent="0.45">
      <c r="J90" s="65"/>
      <c r="K90" s="65"/>
    </row>
    <row r="91" spans="10:11" x14ac:dyDescent="0.45">
      <c r="J91" s="65"/>
      <c r="K91" s="65"/>
    </row>
    <row r="92" spans="10:11" x14ac:dyDescent="0.45">
      <c r="J92" s="65"/>
      <c r="K92" s="65"/>
    </row>
    <row r="93" spans="10:11" x14ac:dyDescent="0.45">
      <c r="J93" s="65"/>
      <c r="K93" s="65"/>
    </row>
  </sheetData>
  <sheetProtection password="9C31" sheet="1" objects="1" scenarios="1"/>
  <sortState ref="J2:K75">
    <sortCondition ref="J2:J75"/>
  </sortState>
  <mergeCells count="2">
    <mergeCell ref="A1:E1"/>
    <mergeCell ref="F1:H1"/>
  </mergeCells>
  <conditionalFormatting sqref="A36 A42 A21:B23 A26:B27">
    <cfRule type="cellIs" dxfId="0" priority="1" stopIfTrue="1" operator="equal">
      <formula>"N/A"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01__x0e25__x0e38__x0e48__x0e21_ xmlns="55f41996-2f37-4429-816a-f838386e988d" xsi:nil="true"/>
    <_x0e23__x0e32__x0e22__x0e01__x0e32__x0e23_2 xmlns="55f41996-2f37-4429-816a-f838386e988d">รายงานการเปิดสำนักงานสาขาแห่งใหม่ หรือย้าย หรือปิดสำนักงานสาขา</_x0e23__x0e32__x0e22__x0e01__x0e32__x0e23_2>
    <_x0e23__x0e32__x0e22__x0e01__x0e32__x0e23_ xmlns="83d183ab-48c7-4ff7-a19f-acb730d20b7a" xsi:nil="true"/>
    <ordinal xmlns="83d183ab-48c7-4ff7-a19f-acb730d20b7a">1</ordinal>
    <_x0047_1 xmlns="83d183ab-48c7-4ff7-a19f-acb730d20b7a">แบบรายงานตามหนังสือเวียน ธปท.ฝนช.(23) ว.1/2559 (เริ่มใช้ 12 เมษายน 2559)</_x0047_1>
    <_x0072_228 xmlns="55f41996-2f37-4429-816a-f838386e988d" xsi:nil="true"/>
    <_x0061_r61 xmlns="55f41996-2f37-4429-816a-f838386e988d">Current</_x0061_r6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2B91C69C14724D957F1F22B5AC26CF" ma:contentTypeVersion="5" ma:contentTypeDescription="Create a new document." ma:contentTypeScope="" ma:versionID="2b2cda14674d8a08e30f801df022a02b">
  <xsd:schema xmlns:xsd="http://www.w3.org/2001/XMLSchema" xmlns:xs="http://www.w3.org/2001/XMLSchema" xmlns:p="http://schemas.microsoft.com/office/2006/metadata/properties" xmlns:ns2="83d183ab-48c7-4ff7-a19f-acb730d20b7a" xmlns:ns3="55f41996-2f37-4429-816a-f838386e988d" targetNamespace="http://schemas.microsoft.com/office/2006/metadata/properties" ma:root="true" ma:fieldsID="e6c14b3514299e7aea50f6f47c5cf6cb" ns2:_="" ns3:_="">
    <xsd:import namespace="83d183ab-48c7-4ff7-a19f-acb730d20b7a"/>
    <xsd:import namespace="55f41996-2f37-4429-816a-f838386e988d"/>
    <xsd:element name="properties">
      <xsd:complexType>
        <xsd:sequence>
          <xsd:element name="documentManagement">
            <xsd:complexType>
              <xsd:all>
                <xsd:element ref="ns2:_x0047_1" minOccurs="0"/>
                <xsd:element ref="ns2:_x0e23__x0e32__x0e22__x0e01__x0e32__x0e23_" minOccurs="0"/>
                <xsd:element ref="ns2:ordinal" minOccurs="0"/>
                <xsd:element ref="ns3:_x0e01__x0e25__x0e38__x0e48__x0e21_" minOccurs="0"/>
                <xsd:element ref="ns3:_x0e23__x0e32__x0e22__x0e01__x0e32__x0e23_2" minOccurs="0"/>
                <xsd:element ref="ns3:_x0072_228" minOccurs="0"/>
                <xsd:element ref="ns3:_x0061_r6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183ab-48c7-4ff7-a19f-acb730d20b7a" elementFormDefault="qualified">
    <xsd:import namespace="http://schemas.microsoft.com/office/2006/documentManagement/types"/>
    <xsd:import namespace="http://schemas.microsoft.com/office/infopath/2007/PartnerControls"/>
    <xsd:element name="_x0047_1" ma:index="8" nillable="true" ma:displayName="G" ma:internalName="_x0047_1">
      <xsd:simpleType>
        <xsd:restriction base="dms:Text">
          <xsd:maxLength value="255"/>
        </xsd:restriction>
      </xsd:simpleType>
    </xsd:element>
    <xsd:element name="_x0e23__x0e32__x0e22__x0e01__x0e32__x0e23_" ma:index="9" nillable="true" ma:displayName="รายการ" ma:internalName="_x0e23__x0e32__x0e22__x0e01__x0e32__x0e23_">
      <xsd:simpleType>
        <xsd:restriction base="dms:Text">
          <xsd:maxLength value="100"/>
        </xsd:restriction>
      </xsd:simpleType>
    </xsd:element>
    <xsd:element name="ordinal" ma:index="10" nillable="true" ma:displayName="ordinal" ma:internalName="ordina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41996-2f37-4429-816a-f838386e988d" elementFormDefault="qualified">
    <xsd:import namespace="http://schemas.microsoft.com/office/2006/documentManagement/types"/>
    <xsd:import namespace="http://schemas.microsoft.com/office/infopath/2007/PartnerControls"/>
    <xsd:element name="_x0e01__x0e25__x0e38__x0e48__x0e21_" ma:index="11" nillable="true" ma:displayName="กลุ่ม" ma:internalName="_x0e01__x0e25__x0e38__x0e48__x0e21_">
      <xsd:simpleType>
        <xsd:restriction base="dms:Text">
          <xsd:maxLength value="255"/>
        </xsd:restriction>
      </xsd:simpleType>
    </xsd:element>
    <xsd:element name="_x0e23__x0e32__x0e22__x0e01__x0e32__x0e23_2" ma:index="12" nillable="true" ma:displayName="รายการ2" ma:internalName="_x0e23__x0e32__x0e22__x0e01__x0e32__x0e23_2">
      <xsd:simpleType>
        <xsd:restriction base="dms:Text">
          <xsd:maxLength value="255"/>
        </xsd:restriction>
      </xsd:simpleType>
    </xsd:element>
    <xsd:element name="_x0072_228" ma:index="13" nillable="true" ma:displayName="Group" ma:internalName="_x0072_228">
      <xsd:simpleType>
        <xsd:restriction base="dms:Text"/>
      </xsd:simpleType>
    </xsd:element>
    <xsd:element name="_x0061_r61" ma:index="14" nillable="true" ma:displayName="Text" ma:internalName="_x0061_r6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1D22B7-12B7-431A-A5B6-2F4EBC63F82C}"/>
</file>

<file path=customXml/itemProps2.xml><?xml version="1.0" encoding="utf-8"?>
<ds:datastoreItem xmlns:ds="http://schemas.openxmlformats.org/officeDocument/2006/customXml" ds:itemID="{0C4D6948-5ECF-4563-B6C1-E02D010D8A80}"/>
</file>

<file path=customXml/itemProps3.xml><?xml version="1.0" encoding="utf-8"?>
<ds:datastoreItem xmlns:ds="http://schemas.openxmlformats.org/officeDocument/2006/customXml" ds:itemID="{698715DF-FC82-4430-9E02-D30D800ED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คำแนะนำ</vt:lpstr>
      <vt:lpstr>รายงานการเปิด ปิด ย้าย สาขา</vt:lpstr>
      <vt:lpstr>คำอธิบายรายงาน</vt:lpstr>
      <vt:lpstr>Slide Master</vt:lpstr>
      <vt:lpstr>account</vt:lpstr>
      <vt:lpstr>accounttype</vt:lpstr>
      <vt:lpstr>'รายงานการเปิด ปิด ย้าย สาขา'!Print_Area</vt:lpstr>
      <vt:lpstr>providercode</vt:lpstr>
      <vt:lpstr>providername</vt:lpstr>
      <vt:lpstr>province</vt:lpstr>
      <vt:lpstr>provincecode</vt:lpstr>
      <vt:lpstr>year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เพชรินทร์ หงส์วัฒนกุล</dc:creator>
  <cp:lastModifiedBy>สิริเนตร แสนสุดสวาสดิ์</cp:lastModifiedBy>
  <cp:lastPrinted>2016-06-21T07:10:12Z</cp:lastPrinted>
  <dcterms:created xsi:type="dcterms:W3CDTF">2015-05-07T13:45:00Z</dcterms:created>
  <dcterms:modified xsi:type="dcterms:W3CDTF">2017-01-26T10:22:20Z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0x0101002D2B91C69C14724D957F1F22B5AC26CF</vt:lpwstr>
  </property>
  <property fmtid="{D5CDD505-2E9C-101B-9397-08002B2CF9AE}" pid="3" name="Order">
    <vt:r8>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