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ttimap\Desktop\ฝขอ\Form Survey\"/>
    </mc:Choice>
  </mc:AlternateContent>
  <xr:revisionPtr revIDLastSave="0" documentId="13_ncr:1_{8199761C-2675-48EE-AA71-132B578AE98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หน้าที่ 1" sheetId="13" r:id="rId1"/>
    <sheet name="หน้าที่ 2" sheetId="2" r:id="rId2"/>
    <sheet name="หน้าที่ 3" sheetId="8" r:id="rId3"/>
    <sheet name="คำอธิบาย" sheetId="9" r:id="rId4"/>
    <sheet name="Sheet1" sheetId="12" state="veryHidden" r:id="rId5"/>
  </sheets>
  <externalReferences>
    <externalReference r:id="rId6"/>
  </externalReferences>
  <definedNames>
    <definedName name="aaaa" localSheetId="0">'[1]หน้าที่ 3'!$BA$1:$BA$6</definedName>
    <definedName name="aaaa">'หน้าที่ 3'!$BA$1:$BA$6</definedName>
    <definedName name="_xlnm.Print_Area" localSheetId="3">คำอธิบาย!$A$1:$L$39</definedName>
    <definedName name="_xlnm.Print_Area" localSheetId="0">'หน้าที่ 1'!$A$1:$O$40</definedName>
    <definedName name="_xlnm.Print_Area" localSheetId="1">'หน้าที่ 2'!$A$1:$J$46</definedName>
    <definedName name="_xlnm.Print_Area" localSheetId="2">'หน้าที่ 3'!$A$1:$J$35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E36" i="2"/>
  <c r="J25" i="2"/>
  <c r="I25" i="2"/>
  <c r="AA1" i="8"/>
  <c r="AB1" i="8"/>
  <c r="D3" i="8"/>
  <c r="G3" i="8"/>
  <c r="D4" i="8"/>
  <c r="E32" i="2"/>
  <c r="E31" i="2" s="1"/>
  <c r="H32" i="2"/>
  <c r="H31" i="2" s="1"/>
</calcChain>
</file>

<file path=xl/sharedStrings.xml><?xml version="1.0" encoding="utf-8"?>
<sst xmlns="http://schemas.openxmlformats.org/spreadsheetml/2006/main" count="184" uniqueCount="166">
  <si>
    <t xml:space="preserve">    </t>
  </si>
  <si>
    <t xml:space="preserve">                   </t>
  </si>
  <si>
    <t>กำหนดการส่งคืน</t>
  </si>
  <si>
    <t xml:space="preserve">แบบสำรวจ 44 </t>
  </si>
  <si>
    <t>เลขทะเบียนนิติบุคคล(13หลัก)</t>
  </si>
  <si>
    <t xml:space="preserve">จำนวนงวด </t>
  </si>
  <si>
    <t>การนำเข้า</t>
  </si>
  <si>
    <t>การส่งออก</t>
  </si>
  <si>
    <t>ด้านนำเข้า(งวด)</t>
  </si>
  <si>
    <t>ด้านส่งออก(งวด)</t>
  </si>
  <si>
    <t>ผ่อนชำระ</t>
  </si>
  <si>
    <t xml:space="preserve">ชำระล่วงหน้า </t>
  </si>
  <si>
    <t xml:space="preserve">ชำระภายหลัง </t>
  </si>
  <si>
    <t>ชำระเมื่อเห็น (At Sight)</t>
  </si>
  <si>
    <t>หักกลบลบหนี้</t>
  </si>
  <si>
    <t>2.1 ยอดคงค้างสินเชื่อการค้า รวม  (2.1.1+2.1.2)</t>
  </si>
  <si>
    <t>เอกสารแนบ  :  แบบสำรวจ  44</t>
  </si>
  <si>
    <t xml:space="preserve">         </t>
  </si>
  <si>
    <t>คำจำกัดความสินเชื่อการค้า</t>
  </si>
  <si>
    <t>ชื่อ/นามสกุล</t>
  </si>
  <si>
    <t>โทรศัพท์</t>
  </si>
  <si>
    <t>ตำแหน่ง</t>
  </si>
  <si>
    <t>E-mail</t>
  </si>
  <si>
    <t>โทรสาร</t>
  </si>
  <si>
    <t>ส่วนที่ 3 : ข้อมูลสินค้าที่รับจ้างหรือว่าจ้าง</t>
  </si>
  <si>
    <t>สินค้าที่รับจ้างผลิต</t>
  </si>
  <si>
    <t>รวม</t>
  </si>
  <si>
    <t>3.2.2 :  กิจการท่านมีการนำเข้าสินค้าที่ว่าจ้างผลิตมายังบริษัทของท่าน</t>
  </si>
  <si>
    <t>สินค้าที่ว่าจ้างผลิต</t>
  </si>
  <si>
    <t>มูลค่าที่ส่งออก/ นำเข้าทั้งหมด (รวมค่ารับจ้าง/ ค่าว่าจ้าง)</t>
  </si>
  <si>
    <t xml:space="preserve">แบบสำรวจ 44/1 </t>
  </si>
  <si>
    <t>ด้านส่งออก(วัน)</t>
  </si>
  <si>
    <t>รวม   (1.1+1.2+1.3+1.4+1.5+1.6+1.7+1.8+1.9) = 100%</t>
  </si>
  <si>
    <t>ชำระผ่าน L/C หรือ D/P หรือ D/A หรือ T/R</t>
  </si>
  <si>
    <t>(1) สินค้าแปรรูป (2) สินค้าจากการประกอบ (3) สินค้าเพื่อการติดฉลาก (4) สินค้าบรรจุภัณฑ์ (5) สินค้าเพื่อการทดสอบ (6) ผลิตภัณฑ์ที่ได้จากการกลั่นน้ำมันปิโตรเลียม</t>
  </si>
  <si>
    <r>
      <t>ส่วนที่ 2 : ยอดคงค้างสินเชื่อการค้า</t>
    </r>
    <r>
      <rPr>
        <b/>
        <i/>
        <u/>
        <sz val="29"/>
        <color indexed="10"/>
        <rFont val="Browallia New"/>
        <family val="2"/>
      </rPr>
      <t>เฉพาะกับต่างประเทศเท่านั้น</t>
    </r>
  </si>
  <si>
    <r>
      <t xml:space="preserve">      2.1.1 สินเชื่อการค้า</t>
    </r>
    <r>
      <rPr>
        <i/>
        <u/>
        <sz val="29"/>
        <color indexed="10"/>
        <rFont val="Browallia New"/>
        <family val="2"/>
      </rPr>
      <t>ที่ผ่าน</t>
    </r>
    <r>
      <rPr>
        <sz val="29"/>
        <color indexed="18"/>
        <rFont val="Browallia New"/>
        <family val="2"/>
      </rPr>
      <t>เขตแดนประเทศไทย</t>
    </r>
  </si>
  <si>
    <r>
      <t xml:space="preserve">   - ระยะสั้น (</t>
    </r>
    <r>
      <rPr>
        <sz val="29"/>
        <color indexed="10"/>
        <rFont val="Browallia New"/>
        <family val="2"/>
      </rPr>
      <t>ไม่เกิน 1 ปี</t>
    </r>
    <r>
      <rPr>
        <sz val="29"/>
        <color indexed="18"/>
        <rFont val="Browallia New"/>
        <family val="2"/>
      </rPr>
      <t>)</t>
    </r>
  </si>
  <si>
    <r>
      <t xml:space="preserve">   - ระยะยาว (</t>
    </r>
    <r>
      <rPr>
        <sz val="29"/>
        <color indexed="10"/>
        <rFont val="Browallia New"/>
        <family val="2"/>
      </rPr>
      <t>เกิน 1 ปี ขึ้นไป</t>
    </r>
    <r>
      <rPr>
        <sz val="29"/>
        <color indexed="18"/>
        <rFont val="Browallia New"/>
        <family val="2"/>
      </rPr>
      <t>)</t>
    </r>
  </si>
  <si>
    <r>
      <t xml:space="preserve"> 3.1 กิจการของท่านมีการ</t>
    </r>
    <r>
      <rPr>
        <b/>
        <i/>
        <u/>
        <sz val="29"/>
        <color indexed="18"/>
        <rFont val="Browallia New"/>
        <family val="2"/>
      </rPr>
      <t>รับจ้าง</t>
    </r>
    <r>
      <rPr>
        <b/>
        <sz val="29"/>
        <color indexed="18"/>
        <rFont val="Browallia New"/>
        <family val="2"/>
      </rPr>
      <t>ผลิตสินค้า 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>หรือไม่</t>
    </r>
  </si>
  <si>
    <r>
      <t xml:space="preserve"> 3.2 กิจการของท่านมีการ</t>
    </r>
    <r>
      <rPr>
        <b/>
        <i/>
        <u/>
        <sz val="29"/>
        <color indexed="18"/>
        <rFont val="Browallia New"/>
        <family val="2"/>
      </rPr>
      <t>ว่าจ้าง</t>
    </r>
    <r>
      <rPr>
        <b/>
        <sz val="29"/>
        <color indexed="18"/>
        <rFont val="Browallia New"/>
        <family val="2"/>
      </rPr>
      <t>ผลิตสินค้า 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>หรือไม่</t>
    </r>
  </si>
  <si>
    <t>อื่น ๆ (โปรดระบุ)  ................................................................................</t>
  </si>
  <si>
    <t xml:space="preserve">(ไม่รวมสินเชื่อการค้าในประเทศ) โดยผู้ขายสินค้ายินยอมให้ผู้ซื้อรับสินค้าไปก่อน และชำระเงินคืนภายหลังตามเงื่อนไขที่ตกลงกันไว้  </t>
  </si>
  <si>
    <r>
      <rPr>
        <b/>
        <sz val="16"/>
        <color indexed="18"/>
        <rFont val="Browallia New"/>
        <family val="2"/>
      </rPr>
      <t>สินเชื่อการค้าระหว่างประเทศ</t>
    </r>
    <r>
      <rPr>
        <sz val="16"/>
        <color indexed="18"/>
        <rFont val="Browallia New"/>
        <family val="2"/>
      </rPr>
      <t xml:space="preserve">  หมายถึง  การให้สินเชื่อระหว่างคู่ค้าที่มีการซื้อ-ขายสินค้ากับคู่ค้าในต่างประเทศเท่านั้น </t>
    </r>
  </si>
  <si>
    <r>
      <t xml:space="preserve">สินค้าที่รับจ้างหรือว่าจ้างผลิต </t>
    </r>
    <r>
      <rPr>
        <b/>
        <sz val="28"/>
        <color indexed="10"/>
        <rFont val="Browallia New"/>
        <family val="2"/>
      </rPr>
      <t>(กรุณาตอบแบบสำรวจ 44/1 (หน้าที่ 3))</t>
    </r>
  </si>
  <si>
    <t>ส่งคืน-รับคืน/ซ่อมแซม/ทดสอบ/แลกเปลี่ยน/ชดเชย/สินค้าตัวอย่าง/
สินค้าจัดแสดง</t>
  </si>
  <si>
    <t xml:space="preserve">3.1.1 :   มูลค่าวัตถุดิบที่ผู้ว่าจ้างผลิตในต่างประเทศจัดหาให้ </t>
  </si>
  <si>
    <t>3.2.1 :  มูลค่าวัตถุดิบที่จัดหาให้กับบริษัทผู้รับจ้างผลิตในต่างประเทศ</t>
  </si>
  <si>
    <t>มูลค่ารวมทั้งปี (บาท)</t>
  </si>
  <si>
    <r>
      <rPr>
        <b/>
        <sz val="20"/>
        <rFont val="Browallia New"/>
        <family val="2"/>
      </rPr>
      <t>ความลับของข้อมูล</t>
    </r>
    <r>
      <rPr>
        <sz val="16"/>
        <rFont val="Browallia New"/>
        <family val="2"/>
      </rPr>
      <t xml:space="preserve">
</t>
    </r>
  </si>
  <si>
    <t xml:space="preserve">ข้อมูลที่ได้รับจะเก็บรักษาไว้เป็นความลับและ
ไม่เผยแพร่กับผู้ใดเว้นแต่การใช้ภายใน
ธนาคารแห่งประเทศไทย ตามวัตถุประสงค์
ที่ระบุไว้ และการเผยแพร่ข้อมูลในภาพรวม
เพื่อประโยชน์ทางด้านวิชาการเท่านั้น
</t>
  </si>
  <si>
    <t xml:space="preserve">การสำรวจนี้กระทำภายใต้มาตรา 10 แห่งพระราชบัญญัติธนาคารแห่งประเทศไทย พุทธศักราช 2485 ซึ่งแก้ไขเพิ่มเติมโดยพระราชบัญญัติ
ธนาคารแห่งประเทศไทย (ฉบับที่ 4) พุทธศักราช 2551
</t>
  </si>
  <si>
    <t xml:space="preserve">วัตถุประสงค์ของการสำรวจ
</t>
  </si>
  <si>
    <t xml:space="preserve">ติดต่อ-สอบถาม : 
</t>
  </si>
  <si>
    <t xml:space="preserve">ชื่อบุคคลที่สามารถติดต่อได้
</t>
  </si>
  <si>
    <t xml:space="preserve">ทั้งนี้ไม่รวม     </t>
  </si>
  <si>
    <t xml:space="preserve"> (2) การชำระค่าสินค้าผ่านการเปิด L/C, D/P, D/A และ T/R      </t>
  </si>
  <si>
    <t xml:space="preserve"> (3) การกู้ยืมจากสถาบันการเงินมาเพื่อชำระค่าสินค้า       </t>
  </si>
  <si>
    <t xml:space="preserve"> (1) การให้สินเชื่อเพื่อการซื้อบริการ (Services) เช่น ค่าเช่า ค่าที่ปรึกษา ค่าลิขสิทธิ์ ค่าขนส่ง เป็นต้น</t>
  </si>
  <si>
    <t xml:space="preserve">การผ่อนชำระ การชำระล่วงหน้า การชำระภายหลัง เล็ตเตอร์ออฟเครดิต (Letter of Credit) หรือ L/C ตั๋วเรียกเก็บเงิน D/P, D/A  เป็นต้น </t>
  </si>
  <si>
    <r>
      <t xml:space="preserve">1. </t>
    </r>
    <r>
      <rPr>
        <b/>
        <sz val="16"/>
        <color indexed="18"/>
        <rFont val="Browallia New"/>
        <family val="2"/>
      </rPr>
      <t xml:space="preserve">ผ่อนชำระ </t>
    </r>
    <r>
      <rPr>
        <sz val="16"/>
        <color indexed="18"/>
        <rFont val="Browallia New"/>
        <family val="2"/>
      </rPr>
      <t>หมายถึง  การแบ่งชำระค่าสินค้าเป็นงวด ๆ เป็นจำนวนตั้งแต่ 2 งวดขึ้นไป โดยเป็นการผ่อนชำระกับผู้ขายสินค้า</t>
    </r>
  </si>
  <si>
    <r>
      <t xml:space="preserve">และคำนวณอายุโดยนับจากวันซื้อถึงงวดสุดท้ายที่ผ่อนชำระ </t>
    </r>
    <r>
      <rPr>
        <b/>
        <sz val="16"/>
        <color indexed="18"/>
        <rFont val="Browallia New"/>
        <family val="2"/>
      </rPr>
      <t>แต่ไม่รวมการผ่อนชำระที่มี L/C เข้ามาเกี่ยวข้อง</t>
    </r>
  </si>
  <si>
    <t>โดยไม่มีตั๋วเรียกเก็บเงิน</t>
  </si>
  <si>
    <t>การหักกลบลบหนี้ตามกำหนดระยะเวลาที่ตกลงกัน เช่น 90 วัน 120 วัน เป็นต้น</t>
  </si>
  <si>
    <t>หรือผู้รับประโยชน์  เมื่อได้มีการแสดงเอกสารได้ถูกต้อง ครบถ้วน ตามข้อกำหนดที่ระบุไว้ใน L/C นั้น</t>
  </si>
  <si>
    <t>ค่าสินค้านั้นแล้ว</t>
  </si>
  <si>
    <t>ตั๋วแลกเงินจากผู้ขายแล้ว</t>
  </si>
  <si>
    <t>สามารถติดต่อขอทำสัญญา T/R กับธนาคารและรับเอกสารสิทธิเพื่อออกสินค้าไปจำหน่าย และนำเงินมาชำระหนี้ค่าสินค้าให้แก่ธนาคารภายหลัง</t>
  </si>
  <si>
    <r>
      <t xml:space="preserve">    5.1 </t>
    </r>
    <r>
      <rPr>
        <b/>
        <sz val="16"/>
        <color indexed="18"/>
        <rFont val="Browallia New"/>
        <family val="2"/>
      </rPr>
      <t xml:space="preserve">เล็ตเตอร์ออฟเครดิต (L/C)  </t>
    </r>
    <r>
      <rPr>
        <sz val="16"/>
        <color indexed="18"/>
        <rFont val="Browallia New"/>
        <family val="2"/>
      </rPr>
      <t>หมายถึง  ตราสารหรือหนังสือรับรองซึ่งออกโดยธนาคารตามคำขอของผู้ซื้อส่งให้ผู้ขาย</t>
    </r>
  </si>
  <si>
    <r>
      <t xml:space="preserve">    5.3 </t>
    </r>
    <r>
      <rPr>
        <b/>
        <sz val="16"/>
        <color indexed="18"/>
        <rFont val="Browallia New"/>
        <family val="2"/>
      </rPr>
      <t>ตั๋วเรียกเก็บเงินชนิด D/A</t>
    </r>
    <r>
      <rPr>
        <sz val="16"/>
        <color indexed="18"/>
        <rFont val="Browallia New"/>
        <family val="2"/>
      </rPr>
      <t xml:space="preserve">  หมายถึง  เงื่อนไขที่กำหนดให้ผู้ซื้อสามารถรับเอกสารเพื่อนำไปแลกสินค้าได้เมื่อผู้ซื้อได้รับรอง</t>
    </r>
  </si>
  <si>
    <r>
      <t xml:space="preserve">    5.4 </t>
    </r>
    <r>
      <rPr>
        <b/>
        <sz val="16"/>
        <color indexed="18"/>
        <rFont val="Browallia New"/>
        <family val="2"/>
      </rPr>
      <t>TRUST RECEIPT (T/R)</t>
    </r>
    <r>
      <rPr>
        <sz val="16"/>
        <color indexed="18"/>
        <rFont val="Browallia New"/>
        <family val="2"/>
      </rPr>
      <t xml:space="preserve">  หมายถึง  เป็นบริการที่ธนาคารให้สินเชื่อแก่ผู้นำเข้าที่มีการซื้อสินค้าจากต่างประเทศ โดยลูกค้า</t>
    </r>
  </si>
  <si>
    <r>
      <t xml:space="preserve">6. </t>
    </r>
    <r>
      <rPr>
        <b/>
        <sz val="16"/>
        <color indexed="18"/>
        <rFont val="Browallia New"/>
        <family val="2"/>
      </rPr>
      <t>หักกลบลบหนี้</t>
    </r>
    <r>
      <rPr>
        <sz val="16"/>
        <color indexed="18"/>
        <rFont val="Browallia New"/>
        <family val="2"/>
      </rPr>
      <t xml:space="preserve">  หมายถึง  การนำมูลค่าการส่งออกและมูลค่าการนำเข้ามาหักกลบกัน โดยจะรับหรือจ่ายเงินส่วนต่างที่เกิดจาก</t>
    </r>
  </si>
  <si>
    <r>
      <t>7.</t>
    </r>
    <r>
      <rPr>
        <b/>
        <sz val="16"/>
        <color indexed="18"/>
        <rFont val="Browallia New"/>
        <family val="2"/>
      </rPr>
      <t xml:space="preserve"> สินค้าที่รับจ้างผลิต</t>
    </r>
    <r>
      <rPr>
        <sz val="16"/>
        <color indexed="18"/>
        <rFont val="Browallia New"/>
        <family val="2"/>
      </rPr>
      <t xml:space="preserve"> หมายถึง  ผู้รับจ้างชาวไทยให้บริการรับจ้างผลิตหรือประกอบสินค้าจากผู้ว่าจ้างในต่างประเทศ</t>
    </r>
  </si>
  <si>
    <r>
      <rPr>
        <b/>
        <sz val="16"/>
        <color indexed="18"/>
        <rFont val="Browallia New"/>
        <family val="2"/>
      </rPr>
      <t xml:space="preserve">     สินค้าที่ว่าจ้างผลิต</t>
    </r>
    <r>
      <rPr>
        <sz val="16"/>
        <color indexed="18"/>
        <rFont val="Browallia New"/>
        <family val="2"/>
      </rPr>
      <t xml:space="preserve"> หมายถึง ผู้ว่าจ้างชาวไทยจ้างผู้ประกอบการในต่างประเทศผลิตหรือประกอบสินค้า โดยผู้ว่าจ้างชาวไทย</t>
    </r>
  </si>
  <si>
    <r>
      <t xml:space="preserve">8. </t>
    </r>
    <r>
      <rPr>
        <b/>
        <sz val="16"/>
        <color indexed="18"/>
        <rFont val="Browallia New"/>
        <family val="2"/>
      </rPr>
      <t xml:space="preserve">ส่งคืน-รับคืน/ซ่อมแซม/ทดสอบ/แลกเปลี่ยน/ชดเชย/สินค้าตัวอย่าง/สินค้าจัดแสดง  </t>
    </r>
    <r>
      <rPr>
        <sz val="16"/>
        <color indexed="18"/>
        <rFont val="Browallia New"/>
        <family val="2"/>
      </rPr>
      <t>หมายถึง</t>
    </r>
    <r>
      <rPr>
        <b/>
        <sz val="16"/>
        <color indexed="18"/>
        <rFont val="Browallia New"/>
        <family val="2"/>
      </rPr>
      <t xml:space="preserve"> </t>
    </r>
    <r>
      <rPr>
        <sz val="16"/>
        <color indexed="18"/>
        <rFont val="Browallia New"/>
        <family val="2"/>
      </rPr>
      <t>สินค้าที่ผ่านพิธีการ</t>
    </r>
  </si>
  <si>
    <t>กรมศุลกากร โดยไม่มีการชำระและรับชำระค่าสินค้า</t>
  </si>
  <si>
    <r>
      <t xml:space="preserve">9. </t>
    </r>
    <r>
      <rPr>
        <b/>
        <sz val="16"/>
        <color indexed="18"/>
        <rFont val="Browallia New"/>
        <family val="2"/>
      </rPr>
      <t xml:space="preserve">อื่น ๆ  </t>
    </r>
    <r>
      <rPr>
        <sz val="16"/>
        <color indexed="18"/>
        <rFont val="Browallia New"/>
        <family val="2"/>
      </rPr>
      <t>หมายถึง  การชำระเงินนอกเหนือจากข้อ 1 - ข้อ 8</t>
    </r>
  </si>
  <si>
    <t xml:space="preserve">  ชื่อบริษัท</t>
  </si>
  <si>
    <t xml:space="preserve">  BOT (UNIT_ID)</t>
  </si>
  <si>
    <t>สินค้าแปรรูป</t>
  </si>
  <si>
    <t>สินค้าจากการประกอบ</t>
  </si>
  <si>
    <t>สินค้าเพื่อการติดฉลาก</t>
  </si>
  <si>
    <t>สินค้าบรรจุภัณฑ์</t>
  </si>
  <si>
    <t>สินค้าเพื่อการทดสอบ</t>
  </si>
  <si>
    <t>ผลิตภัณฑ์ที่ได้จากการกลั่นน้ำมันปิโตรเลียม</t>
  </si>
  <si>
    <t>ครอบคลุมต้นทุนรวมถึงกำไรที่ได้จากการรับจ้างผลิตสินค้ากับคู่ค้าในต่างประเทศ/ การว่าจ้างผลิตสินค้ากับคู่ค้าในต่างประเทศ</t>
  </si>
  <si>
    <t>ด้านนำเข้า (วัน)</t>
  </si>
  <si>
    <t>มูลค่าการนำเข้า (บาท)</t>
  </si>
  <si>
    <t>มูลค่าการส่งออก (บาท)</t>
  </si>
  <si>
    <t>เจ้าหนี้การค้าต่างประเทศ (บาท)</t>
  </si>
  <si>
    <t>ลูกหนี้การค้าต่างประเทศ (บาท)</t>
  </si>
  <si>
    <t xml:space="preserve">ข้อมูลเพิ่มเติมและข้อเสนอแนะ (ถ้ามี)  </t>
  </si>
  <si>
    <r>
      <t>ประเภทของสินค้า</t>
    </r>
    <r>
      <rPr>
        <b/>
        <vertAlign val="superscript"/>
        <sz val="29"/>
        <color indexed="18"/>
        <rFont val="Browallia New"/>
        <family val="2"/>
      </rPr>
      <t>1</t>
    </r>
  </si>
  <si>
    <r>
      <t>มูลค่าส่งออกรวมทั้งปี</t>
    </r>
    <r>
      <rPr>
        <b/>
        <vertAlign val="superscript"/>
        <sz val="29"/>
        <color indexed="18"/>
        <rFont val="Browallia New"/>
        <family val="2"/>
      </rPr>
      <t>2</t>
    </r>
    <r>
      <rPr>
        <b/>
        <sz val="29"/>
        <color indexed="18"/>
        <rFont val="Browallia New"/>
        <family val="2"/>
      </rPr>
      <t xml:space="preserve"> (บาท)</t>
    </r>
  </si>
  <si>
    <r>
      <t>ค่าจ้างรับรวมทั้งปีจากการรับจ้างผลิตสินค้า</t>
    </r>
    <r>
      <rPr>
        <b/>
        <vertAlign val="superscript"/>
        <sz val="29"/>
        <color indexed="18"/>
        <rFont val="Browallia New"/>
        <family val="2"/>
      </rPr>
      <t>3</t>
    </r>
    <r>
      <rPr>
        <b/>
        <sz val="29"/>
        <color indexed="18"/>
        <rFont val="Browallia New"/>
        <family val="2"/>
      </rPr>
      <t xml:space="preserve"> (บาท)</t>
    </r>
  </si>
  <si>
    <r>
      <t>มูลค่านำเข้ารวมทั้งปี</t>
    </r>
    <r>
      <rPr>
        <b/>
        <vertAlign val="superscript"/>
        <sz val="29"/>
        <color indexed="18"/>
        <rFont val="Browallia New"/>
        <family val="2"/>
      </rPr>
      <t>2,4</t>
    </r>
    <r>
      <rPr>
        <b/>
        <sz val="29"/>
        <color indexed="18"/>
        <rFont val="Browallia New"/>
        <family val="2"/>
      </rPr>
      <t>(บาท)</t>
    </r>
  </si>
  <si>
    <r>
      <t>ค่าจ้างจ่ายรวมทั้งปีจากการว่าจ้างผลิตสินค้า</t>
    </r>
    <r>
      <rPr>
        <b/>
        <vertAlign val="superscript"/>
        <sz val="29"/>
        <color indexed="18"/>
        <rFont val="Browallia New"/>
        <family val="2"/>
      </rPr>
      <t>3</t>
    </r>
    <r>
      <rPr>
        <b/>
        <sz val="29"/>
        <color indexed="18"/>
        <rFont val="Browallia New"/>
        <family val="2"/>
      </rPr>
      <t xml:space="preserve"> (บาท)</t>
    </r>
  </si>
  <si>
    <t>กรณีท่านมีการว่าจ้างผลิตสินค้ากับคู่ค้าในต่างประเทศ และเมื่อผลิตสินค้าเสร็จบริษัทในต่างประเทศส่งออกสินค้าไปประเทศอื่นทั้งหมด ให้ท่านกรอกมูลค่านำเข้ารวมทั้งปีเป็น "0"</t>
  </si>
  <si>
    <r>
      <t xml:space="preserve">ยอดคงค้างสินเชื่อการค้า* </t>
    </r>
    <r>
      <rPr>
        <b/>
        <sz val="29"/>
        <color indexed="10"/>
        <rFont val="Browallia New"/>
        <family val="2"/>
      </rPr>
      <t>(เฉพาะกับต่างประเทศเท่านั้น)</t>
    </r>
  </si>
  <si>
    <r>
      <t xml:space="preserve">      2.1.2 สินเชื่อการค้า</t>
    </r>
    <r>
      <rPr>
        <i/>
        <u/>
        <sz val="28"/>
        <color indexed="10"/>
        <rFont val="Browallia New"/>
        <family val="2"/>
      </rPr>
      <t>ที่ไม่ผ่าน</t>
    </r>
    <r>
      <rPr>
        <sz val="28"/>
        <color indexed="18"/>
        <rFont val="Browallia New"/>
        <family val="2"/>
      </rPr>
      <t>เขตแดนประเทศไทย** (Merchanting หรือ out-out)</t>
    </r>
  </si>
  <si>
    <t xml:space="preserve">        **  สินเชื่อการค้าที่นำเข้าสินค้าจากประเทศหนึ่งแล้วส่งออกไปอีกประเทศหนึ่งโดยไม่ผ่านเขตแดนประเทศไทย </t>
  </si>
  <si>
    <t>มูลค่าการนำเข้า และ/หรือ การส่งออก จากกรมศุลกากร กระทรวงการคลัง</t>
  </si>
  <si>
    <r>
      <t xml:space="preserve">ส่วนที่ 1 : ข้อมูลการค้าและการชำระค่าสินค้า </t>
    </r>
    <r>
      <rPr>
        <b/>
        <u/>
        <sz val="29"/>
        <color indexed="10"/>
        <rFont val="Browallia New"/>
        <family val="2"/>
      </rPr>
      <t>(ช่องสีฟ้าไม่ต้องกรอก)</t>
    </r>
  </si>
  <si>
    <t xml:space="preserve">    เพื่อจัดเก็บข้อมูลการชำระค่าสินค้าเข้าและสินค้าออก และข้อมูลหนี้สินเชื่อการค้าที่ได้รับจากผู้ขายสินค้าในต่างประเทศ และ/หรือให้สินเชื่อการค้าแก่ผู้ซื้อสินค้า
ในต่างประเทศ เพื่อนำข้อมูลไปใช้วิเคราะห์และประมาณการหนี้สินเชื่อการค้าทั้งด้านเจ้าหนี้ และลูกหนี้ซึ่งเป็นประโยชน์ต่อการวิเคราะห์ฐานะสินทรัพย์ และหนี้สินต่างประเทศของไทย และใช้เป็นข้อมูลประกอบการกำหนดนโยบายการเงินของประเทศ
</t>
  </si>
  <si>
    <t>สัดส่วน
 (%)</t>
  </si>
  <si>
    <r>
      <t>ข้อมูล</t>
    </r>
    <r>
      <rPr>
        <b/>
        <sz val="36"/>
        <color indexed="18"/>
        <rFont val="Browallia New"/>
        <family val="2"/>
      </rPr>
      <t>การชำระ</t>
    </r>
    <r>
      <rPr>
        <b/>
        <sz val="36"/>
        <color indexed="18"/>
        <rFont val="Browallia New"/>
        <family val="2"/>
      </rPr>
      <t>ค่าสินค้า</t>
    </r>
  </si>
  <si>
    <t>ระยะเวลาชำระ</t>
  </si>
  <si>
    <t>คำจำกัดความการชำระค่าสินค้า</t>
  </si>
  <si>
    <r>
      <t xml:space="preserve">การชำระค่าสินค้า  </t>
    </r>
    <r>
      <rPr>
        <sz val="16"/>
        <color indexed="18"/>
        <rFont val="Browallia New"/>
        <family val="2"/>
      </rPr>
      <t>หมายถึง  ข้อตกลงที่ผู้ซื้อและผู้ขายใช้เป็นเงื่อนไขในการชำระค่าสินค้าระหว่างประเทศ  ซึ่งแบ่งเป็นหลายประเภท อาทิ</t>
    </r>
  </si>
  <si>
    <t>ข้อมูลการชำระค่าสินค้า</t>
  </si>
  <si>
    <r>
      <t xml:space="preserve">3. </t>
    </r>
    <r>
      <rPr>
        <b/>
        <sz val="16"/>
        <color indexed="18"/>
        <rFont val="Browallia New"/>
        <family val="2"/>
      </rPr>
      <t xml:space="preserve">ชำระภายหลัง  </t>
    </r>
    <r>
      <rPr>
        <sz val="16"/>
        <color indexed="18"/>
        <rFont val="Browallia New"/>
        <family val="2"/>
      </rPr>
      <t xml:space="preserve">หมายถึง  การซื้อขายสินค้าที่มีการส่งมอบสินค้าก่อนและชำระภายหลังจากการนำของเข้าตั้งแต่ 1 วันขึ้นไป </t>
    </r>
  </si>
  <si>
    <r>
      <t xml:space="preserve">4. </t>
    </r>
    <r>
      <rPr>
        <b/>
        <sz val="16"/>
        <color indexed="18"/>
        <rFont val="Browallia New"/>
        <family val="2"/>
      </rPr>
      <t>ชำระเมื่อเห็น</t>
    </r>
    <r>
      <rPr>
        <sz val="16"/>
        <color indexed="18"/>
        <rFont val="Browallia New"/>
        <family val="2"/>
      </rPr>
      <t xml:space="preserve">  หมายถึง  การชำระโดยการโอนเงินทันที  (ไม่รวม L/C  หรือตั๋วเรียกเก็บเงิน) เช่น เงินสด เช็ค ดร๊าฟท์ T/T </t>
    </r>
  </si>
  <si>
    <r>
      <rPr>
        <sz val="16"/>
        <color indexed="18"/>
        <rFont val="Browallia New"/>
        <family val="2"/>
      </rPr>
      <t xml:space="preserve">5. </t>
    </r>
    <r>
      <rPr>
        <b/>
        <sz val="16"/>
        <color indexed="18"/>
        <rFont val="Browallia New"/>
        <family val="2"/>
      </rPr>
      <t>การชำระค่าสินค้าผ่านสถาบันการเงิน</t>
    </r>
  </si>
  <si>
    <r>
      <t xml:space="preserve">    5.2 </t>
    </r>
    <r>
      <rPr>
        <b/>
        <sz val="16"/>
        <color indexed="18"/>
        <rFont val="Browallia New"/>
        <family val="2"/>
      </rPr>
      <t xml:space="preserve">ตั๋วเรียกเก็บเงินชนิด D/P </t>
    </r>
    <r>
      <rPr>
        <sz val="16"/>
        <color indexed="18"/>
        <rFont val="Browallia New"/>
        <family val="2"/>
      </rPr>
      <t xml:space="preserve"> หมายถึง  เงื่อนไขที่กำหนดให้ผู้ซื้อจะรับเอกสารเพื่อนำไปแลกสินค้าได้ต่อเมื่อมีการชำระ </t>
    </r>
  </si>
  <si>
    <t>รูปแบบของ Email ไม่ถูกต้อง</t>
  </si>
  <si>
    <t>สินเชื่อการค้าที่ผ่านเขตแดนประเทศไทยระยะสั้นด้านเจ้าหนี้การค้าต่างประเทศต้องมีมูลค่าไม่เกินมูลค่าการนำเข้า</t>
  </si>
  <si>
    <t>สินเชื่อการค้าที่ผ่านเขตแดนประเทศไทยระยะสั้นด้านลูกหนี้การค้าต่างประเทศต้องมีมูลค่าไม่เกินมูลค่าการส่งออก</t>
  </si>
  <si>
    <t xml:space="preserve">หมายเหตุ:  *   ถ้ามียอดคงค้างสินเชื่อการค้าในส่วนนี้ ควรมีการชำระด้วยวิธี 1.1 ผ่อนชำระ และ/หรือ 1.2 ชำระล่วงหน้า และ/หรือ 1.3 ชำระภายหลัง </t>
  </si>
  <si>
    <r>
      <t xml:space="preserve">2. </t>
    </r>
    <r>
      <rPr>
        <b/>
        <sz val="16"/>
        <color indexed="18"/>
        <rFont val="Browallia New"/>
        <family val="2"/>
      </rPr>
      <t xml:space="preserve">ชำระล่วงหน้า  </t>
    </r>
    <r>
      <rPr>
        <sz val="16"/>
        <color indexed="18"/>
        <rFont val="Browallia New"/>
        <family val="2"/>
      </rPr>
      <t>หมายถึง  การซื้อขายที่ผู้ซื้อต้องชำระล่วงหน้าทั้งจำนวนหรือบางส่วนให้ผู้ขายก่อนที่ผู้ขายจะส่งมอบสินค้า</t>
    </r>
  </si>
  <si>
    <t>ถ้ากิจการท่านมีข้อมูลในส่วนที่ 2 ด้านเจ้าหนี้การค้าต่างประเทศ ควรมีการชำระด้วยวิธีผ่อนชำระ และ/หรือ ชำระล่วงหน้า และ/หรือ ชำระภายหลัง</t>
  </si>
  <si>
    <t>ถ้ากิจการท่านมีข้อมูลในส่วนที่ 2 ด้านลูกหนี้การค้าต่างประเทศ ควรมีการชำระด้วยวิธีผ่อนชำระ และ/หรือ ชำระล่วงหน้า และ/หรือ ชำระภายหลัง</t>
  </si>
  <si>
    <t>ผลรวมของสัดส่วนการนำเข้าไม่เท่ากับ 100.00 %</t>
  </si>
  <si>
    <t>ผลรวมของสัดส่วนการส่งออกไม่เท่ากับ 100.00 %</t>
  </si>
  <si>
    <t>ถ้ากรอกข้อมูลสัดส่วนหักกลบลบหนี้ด้านส่งออก ด้านนำเข้าต้องกรอกข้อมูลสัดส่วนด้วย</t>
  </si>
  <si>
    <t>ถ้ากรอกข้อมูลสัดส่วนสินค้าที่รับจ้างหรือว่าจ้างผลิต กรุณาให้ข้อมูลในหน้าที่ 3 ด้วย</t>
  </si>
  <si>
    <t>ถ้ากิจการท่านมีการชำระค่าสินค้าแบบผ่อนชำระ และ/หรือ ชำระล่วงหน้า และ/หรือ ชำระภายหลัง ควรมีข้อมูลในส่วนที่ 2 ด้านเจ้าหนี้การค้าต่างประเทศด้วย</t>
  </si>
  <si>
    <t>ถ้ากิจการท่านมีการชำระค่าสินค้าแบบผ่อนชำระ และ/หรือ ชำระล่วงหน้า และ/หรือ ชำระภายหลัง ควรมีข้อมูลในส่วนที่ 2 ด้านลูกหนี้การค้าต่างประเทศด้วย</t>
  </si>
  <si>
    <t>ถ้ากิจการท่านมีการรับจ้างผลิตสินค้า กรุณากรอกข้อมูลมูลค่าส่งออกรวมทั้งปีและค่าจ้างรับรวมทั้งปีจากการรับจ้างผลิตสินค้าด้วย</t>
  </si>
  <si>
    <t>ถ้ากิจการท่านมีการว่าจ้างผลิตสินค้า กรุณากรอกข้อมูลมูลค่านำเข้ารวมทั้งปีและค่าจ้างจ่ายรวมทั้งปีจากการว่าจ้างผลิตสินค้าด้วย</t>
  </si>
  <si>
    <t>ถ้าระยะเวลาชำระค่าสินค้าแบบผ่อนชำระด้านนำเข้ามีข้อมูล จะต้องมีข้อมูลจำนวนงวดด้านนำเข้าด้วย</t>
  </si>
  <si>
    <t>ถ้าระยะเวลาชำระค่าสินค้าด้านนำเข้ามีข้อมูล จะต้องมีข้อมูลสัดส่วนการนำเข้าด้วย</t>
  </si>
  <si>
    <t>ถ้าระยะเวลาชำระค่าสินค้าด้านนำเข้าไม่มีข้อมูล จำนวนงวดด้านนำเข้าต้องไม่มีข้อมูลด้วย</t>
  </si>
  <si>
    <t>ถ้าระยะเวลาชำระค่าสินค้าด้านนำเข้าไม่มีข้อมูล สัดส่วนการนำเข้าต้องไม่มีข้อมูลด้วย</t>
  </si>
  <si>
    <t>ถ้าระยะเวลาชำระค่าสินค้าด้านนำเข้ามีข้อมูล จะต้องมีข้อมูลจำนวนงวดด้านนำเข้าด้วย</t>
  </si>
  <si>
    <t>ถ้าระยะเวลาชำระค่าสินค้าด้านส่งออกมีข้อมูล จะต้องมีข้อมูลสัดส่วนการส่งออกด้วย</t>
  </si>
  <si>
    <t>ถ้าระยะเวลาชำระค่าสินค้าด้านส่งออกไม่มีข้อมูล สัดส่วนการนำเข้าต้องไม่มีข้อมูลด้วย</t>
  </si>
  <si>
    <t>ถ้ากรอกข้อมูลสัดส่วนหักกลบลบหนี้ด้านนำเข้า ด้านส่งออกต้องกรอกข้อมูลสัดส่วนด้วย</t>
  </si>
  <si>
    <t>ข้อมูลบางส่วนของท่านยังไม่ถูกต้อง กรุณาตรวจสอบที่ Sheet Error_Report หากท่านยืนยัน เจ้าหน้าที่ธปท. ขออนุญาตติดต่อกลับเพื่อสอบถามอีกครั้งค่ะ</t>
  </si>
  <si>
    <t>มูลค่าวัตถุดิบจากต่างประเทศ รวมทั้งปี (บาท)</t>
  </si>
  <si>
    <t>มูลค่าวัตถุดิบจากในประเทศไทย รวมทั้งปี (บาท)</t>
  </si>
  <si>
    <t>3.1.2 :  กิจการท่านมีการส่งออกสินค้าที่รับจ้างผลิตไปยังผู้ว่าจ้างผลิต หรือส่งออกไปประเทศอื่น</t>
  </si>
  <si>
    <r>
      <t xml:space="preserve">      ยอดคงค้างสินเชื่อการค้ากับ</t>
    </r>
    <r>
      <rPr>
        <sz val="28"/>
        <color indexed="10"/>
        <rFont val="Browallia New"/>
        <family val="2"/>
      </rPr>
      <t>กลุ่มบริษัทในเครือ (ทั้งระยะสั้นและระยะยาว)***</t>
    </r>
  </si>
  <si>
    <t xml:space="preserve">เลขทะเบียนนิติบุคคล(13หลัก) </t>
  </si>
  <si>
    <r>
      <t xml:space="preserve">        *** ยอดคงค้างรวมของสินเชื่อการค้าต่างประเทศกับกลุ่มบริษัทในเครือ </t>
    </r>
    <r>
      <rPr>
        <i/>
        <u/>
        <sz val="26"/>
        <color indexed="10"/>
        <rFont val="Browallia New"/>
        <family val="2"/>
      </rPr>
      <t>ต้องมีมู</t>
    </r>
    <r>
      <rPr>
        <i/>
        <u/>
        <sz val="26"/>
        <color indexed="10"/>
        <rFont val="Browallia New"/>
        <family val="2"/>
      </rPr>
      <t>ลค่าไม่เกิน</t>
    </r>
    <r>
      <rPr>
        <sz val="26"/>
        <color indexed="18"/>
        <rFont val="Browallia New"/>
        <family val="2"/>
      </rPr>
      <t xml:space="preserve"> ยอดสินเชื่อคงค้างรวม (</t>
    </r>
    <r>
      <rPr>
        <i/>
        <u/>
        <sz val="26"/>
        <color indexed="10"/>
        <rFont val="Browallia New"/>
        <family val="2"/>
      </rPr>
      <t xml:space="preserve">ข้อ 2.1.1+2.1.2)  </t>
    </r>
  </si>
  <si>
    <t>โดยผู้ว่าจ้างในต่างประเทศเป็นผู้จัดหาวัตถุดิบหลัก หรือวัตถุดิบทั้งหมดให้กับผู้รับจ้าง</t>
  </si>
  <si>
    <t>เป็นผู้จัดหาวัตถุดิบหลัก หรือวัตถุดิบทั้งหมดให้กับผู้รับจ้าง</t>
  </si>
  <si>
    <t>แบบสำรวจ</t>
  </si>
  <si>
    <t>ท่านสามารถ download แบบสำรวจได้จาก  :</t>
  </si>
  <si>
    <t>www.bot.or.th</t>
  </si>
  <si>
    <t>มูลค่าการซื้อ-ขายสินค้าในต่างประเทศ ที่ไม่ผ่านเขตแดนประเทศไทย (Merchanting)</t>
  </si>
  <si>
    <r>
      <rPr>
        <b/>
        <sz val="29"/>
        <color indexed="18"/>
        <rFont val="Browallia New"/>
        <family val="2"/>
      </rPr>
      <t xml:space="preserve">  </t>
    </r>
    <r>
      <rPr>
        <b/>
        <u/>
        <sz val="29"/>
        <color indexed="18"/>
        <rFont val="Browallia New"/>
        <family val="2"/>
      </rPr>
      <t>คำถามเพิ่มเติม* : การใช้บัญชีเงินฝากในต่างประเทศ เพื่อการโอน/รับ/จ่าย ค่าสินค้าและธุรกรรมอื่นๆ</t>
    </r>
  </si>
  <si>
    <r>
      <t xml:space="preserve">    หากกิจการของท่าน</t>
    </r>
    <r>
      <rPr>
        <b/>
        <u/>
        <sz val="26"/>
        <color indexed="10"/>
        <rFont val="Browallia New"/>
        <family val="2"/>
      </rPr>
      <t>ไม่มี</t>
    </r>
    <r>
      <rPr>
        <b/>
        <sz val="26"/>
        <color indexed="10"/>
        <rFont val="Browallia New"/>
        <family val="2"/>
      </rPr>
      <t>บัญชีเงินฝากในต่างประเทศ ไม่ต้องกรอกข้อมูลส่วนนี้ หรือ</t>
    </r>
  </si>
  <si>
    <t xml:space="preserve">    หากท่านได้กรอกข้อมูลเงินฝากในต่างประเทศ ในแบบสำรวจ 46 ส่วนที่ 6 แล้ว ไม่ต้องกรอกข้อมูลส่วนนี้</t>
  </si>
  <si>
    <t xml:space="preserve">    *เป็นการเพิ่มคำถามเป็นการเฉพาะกิจ สำหรับการสำรวจรอบนี้</t>
  </si>
  <si>
    <t>คำถาม</t>
  </si>
  <si>
    <t xml:space="preserve">รวมทั้งสิ้น  </t>
  </si>
  <si>
    <t xml:space="preserve"> บาท </t>
  </si>
  <si>
    <t>ในปี ………. กิจการของท่านมีมูลค่าการนำเข้า และ / หรือ การส่งออก และการชำระค่าสินค้าทั้งปี ดังนี้</t>
  </si>
  <si>
    <t>ข้อมูลการค้า (มกราคม - ธันวาคม ……….)</t>
  </si>
  <si>
    <t>ณ สิ้นปี ………. กิจการของท่านมียอดคงค้างสินเชื่อการค้ากับผู้ขายในต่างประเทศ  (เจ้าหนี้การค้า) และ/หรือให้สินเชื่อการค้ากับผู้ซื้อสินค้าในต่างประเทศ (ลูกหนี้การค้า) ดังนี้</t>
  </si>
  <si>
    <t>กิจการของท่านมีบัญชีเงินฝากในต่างประเทศ ทุกสกุล (คำนวณเป็นสกุลบาท)  ยอดคงค้าง  ณ สิ้นปี ……….</t>
  </si>
  <si>
    <r>
      <t xml:space="preserve">ในปี ………. กิจการของท่านมีการรับจ้างหรือว่าจ้างผลิตสินค้า </t>
    </r>
    <r>
      <rPr>
        <b/>
        <sz val="32"/>
        <color indexed="18"/>
        <rFont val="Browallia New"/>
        <family val="2"/>
      </rPr>
      <t>กับ</t>
    </r>
    <r>
      <rPr>
        <b/>
        <sz val="32"/>
        <color indexed="10"/>
        <rFont val="Browallia New"/>
        <family val="2"/>
      </rPr>
      <t>คู่ค้าในต่างประเทศ</t>
    </r>
    <r>
      <rPr>
        <b/>
        <sz val="29"/>
        <color indexed="18"/>
        <rFont val="Browallia New"/>
        <family val="2"/>
      </rPr>
      <t xml:space="preserve"> ดังนี้</t>
    </r>
  </si>
  <si>
    <t xml:space="preserve">โปรดตอบกลับแบบสอบถามทาง E-mail : survey44@bot.or.th </t>
  </si>
  <si>
    <t xml:space="preserve">ฝ่ายบริหารข้อมูลและดาต้าอนาไลติกส์ ธนาคารแห่งประเทศไทย
273 ถนนสามเสน แขวงวัดสามพระยา เขตพระนคร
กรุงเทพฯ 10200
โทรศัพท์ : 0-2283-6421-5, 0-2356-7524-8
โทรสาร : 0-2283-5308, 0-2283-6299 
E-mail : survey44@bot.or.th 
</t>
  </si>
  <si>
    <t>แบบสำรวจ 44 : ข้อมูลวิธีการชำระเงินค่าสินค้าและยอดคงค้างสินเชื่อการค้าต่างประเทศ (bot.or.th)</t>
  </si>
  <si>
    <t>งานข้อมูลภาคต่างประเทศ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</si>
</sst>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"/>
  </numFmts>
  <fonts count="82">
    <font>
      <sz val="16"/>
      <name val="AngsanaUPC"/>
      <charset val="222"/>
    </font>
    <font>
      <u/>
      <sz val="12"/>
      <color indexed="12"/>
      <name val="AngsanaUPC"/>
      <family val="1"/>
      <charset val="222"/>
    </font>
    <font>
      <sz val="14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6"/>
      <name val="AngsanaUPC"/>
      <family val="1"/>
      <charset val="222"/>
    </font>
    <font>
      <sz val="14"/>
      <name val="Cordia New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นูลมรผ"/>
    </font>
    <font>
      <sz val="16"/>
      <name val="AngsanaUPC"/>
      <family val="1"/>
    </font>
    <font>
      <sz val="20"/>
      <name val="Browallia New"/>
      <family val="2"/>
    </font>
    <font>
      <sz val="18"/>
      <name val="Browallia New"/>
      <family val="2"/>
    </font>
    <font>
      <sz val="16"/>
      <name val="Browallia New"/>
      <family val="2"/>
    </font>
    <font>
      <u/>
      <sz val="12"/>
      <color indexed="12"/>
      <name val="Browallia New"/>
      <family val="2"/>
    </font>
    <font>
      <b/>
      <sz val="26"/>
      <color indexed="18"/>
      <name val="Browallia New"/>
      <family val="2"/>
    </font>
    <font>
      <b/>
      <sz val="22"/>
      <color indexed="18"/>
      <name val="Browallia New"/>
      <family val="2"/>
    </font>
    <font>
      <b/>
      <sz val="29"/>
      <color indexed="18"/>
      <name val="Browallia New"/>
      <family val="2"/>
    </font>
    <font>
      <sz val="14"/>
      <color indexed="18"/>
      <name val="Browallia New"/>
      <family val="2"/>
    </font>
    <font>
      <sz val="16"/>
      <color indexed="18"/>
      <name val="Browallia New"/>
      <family val="2"/>
    </font>
    <font>
      <b/>
      <sz val="36"/>
      <color indexed="18"/>
      <name val="Browallia New"/>
      <family val="2"/>
    </font>
    <font>
      <b/>
      <sz val="28"/>
      <color indexed="18"/>
      <name val="Browallia New"/>
      <family val="2"/>
    </font>
    <font>
      <sz val="28"/>
      <color indexed="18"/>
      <name val="Browallia New"/>
      <family val="2"/>
    </font>
    <font>
      <b/>
      <sz val="18"/>
      <color indexed="18"/>
      <name val="Browallia New"/>
      <family val="2"/>
    </font>
    <font>
      <b/>
      <u/>
      <sz val="29"/>
      <color indexed="18"/>
      <name val="Browallia New"/>
      <family val="2"/>
    </font>
    <font>
      <b/>
      <u/>
      <sz val="29"/>
      <color indexed="10"/>
      <name val="Browallia New"/>
      <family val="2"/>
    </font>
    <font>
      <b/>
      <u/>
      <sz val="28"/>
      <color indexed="18"/>
      <name val="Browallia New"/>
      <family val="2"/>
    </font>
    <font>
      <sz val="29"/>
      <color indexed="18"/>
      <name val="Browallia New"/>
      <family val="2"/>
    </font>
    <font>
      <sz val="29"/>
      <name val="Browallia New"/>
      <family val="2"/>
    </font>
    <font>
      <sz val="14"/>
      <name val="Browallia New"/>
      <family val="2"/>
    </font>
    <font>
      <u/>
      <sz val="29"/>
      <color indexed="18"/>
      <name val="Browallia New"/>
      <family val="2"/>
    </font>
    <font>
      <b/>
      <sz val="29"/>
      <color indexed="9"/>
      <name val="Browallia New"/>
      <family val="2"/>
    </font>
    <font>
      <b/>
      <i/>
      <u/>
      <sz val="29"/>
      <color indexed="10"/>
      <name val="Browallia New"/>
      <family val="2"/>
    </font>
    <font>
      <b/>
      <sz val="28.5"/>
      <color indexed="18"/>
      <name val="Browallia New"/>
      <family val="2"/>
    </font>
    <font>
      <b/>
      <sz val="29"/>
      <color indexed="10"/>
      <name val="Browallia New"/>
      <family val="2"/>
    </font>
    <font>
      <i/>
      <u/>
      <sz val="29"/>
      <color indexed="10"/>
      <name val="Browallia New"/>
      <family val="2"/>
    </font>
    <font>
      <sz val="29"/>
      <color indexed="10"/>
      <name val="Browallia New"/>
      <family val="2"/>
    </font>
    <font>
      <i/>
      <u/>
      <sz val="28"/>
      <color indexed="10"/>
      <name val="Browallia New"/>
      <family val="2"/>
    </font>
    <font>
      <sz val="29"/>
      <color indexed="62"/>
      <name val="Browallia New"/>
      <family val="2"/>
    </font>
    <font>
      <b/>
      <sz val="32"/>
      <color indexed="18"/>
      <name val="Browallia New"/>
      <family val="2"/>
    </font>
    <font>
      <b/>
      <sz val="32"/>
      <color indexed="10"/>
      <name val="Browallia New"/>
      <family val="2"/>
    </font>
    <font>
      <b/>
      <i/>
      <u/>
      <sz val="29"/>
      <color indexed="18"/>
      <name val="Browallia New"/>
      <family val="2"/>
    </font>
    <font>
      <sz val="15"/>
      <color indexed="18"/>
      <name val="Browallia New"/>
      <family val="2"/>
    </font>
    <font>
      <b/>
      <sz val="16"/>
      <color indexed="18"/>
      <name val="Browallia New"/>
      <family val="2"/>
    </font>
    <font>
      <b/>
      <sz val="28"/>
      <color indexed="10"/>
      <name val="Browallia New"/>
      <family val="2"/>
    </font>
    <font>
      <b/>
      <sz val="25"/>
      <color indexed="18"/>
      <name val="Browallia New"/>
      <family val="2"/>
    </font>
    <font>
      <u/>
      <sz val="16"/>
      <color indexed="18"/>
      <name val="Browallia New"/>
      <family val="2"/>
    </font>
    <font>
      <b/>
      <sz val="16"/>
      <name val="Browallia New"/>
      <family val="2"/>
    </font>
    <font>
      <b/>
      <sz val="20"/>
      <name val="Browallia New"/>
      <family val="2"/>
    </font>
    <font>
      <b/>
      <sz val="18"/>
      <name val="Browallia New"/>
      <family val="2"/>
    </font>
    <font>
      <sz val="26"/>
      <name val="Browallia New"/>
      <family val="2"/>
    </font>
    <font>
      <b/>
      <vertAlign val="superscript"/>
      <sz val="29"/>
      <color indexed="18"/>
      <name val="Browallia New"/>
      <family val="2"/>
    </font>
    <font>
      <sz val="26"/>
      <color indexed="18"/>
      <name val="Browallia New"/>
      <family val="2"/>
    </font>
    <font>
      <i/>
      <u/>
      <sz val="26"/>
      <color indexed="10"/>
      <name val="Browallia New"/>
      <family val="2"/>
    </font>
    <font>
      <sz val="28"/>
      <color indexed="10"/>
      <name val="Browallia New"/>
      <family val="2"/>
    </font>
    <font>
      <sz val="17"/>
      <name val="Browallia New"/>
      <family val="2"/>
    </font>
    <font>
      <b/>
      <u/>
      <sz val="26"/>
      <color indexed="10"/>
      <name val="Browallia New"/>
      <family val="2"/>
    </font>
    <font>
      <b/>
      <sz val="26"/>
      <color indexed="10"/>
      <name val="Browallia New"/>
      <family val="2"/>
    </font>
    <font>
      <sz val="25"/>
      <color indexed="18"/>
      <name val="Browallia New"/>
      <family val="2"/>
    </font>
    <font>
      <b/>
      <u/>
      <sz val="25"/>
      <color indexed="18"/>
      <name val="Browallia New"/>
      <family val="2"/>
    </font>
    <font>
      <sz val="16"/>
      <color theme="1"/>
      <name val="BrowalliaUPC"/>
      <family val="2"/>
      <charset val="222"/>
    </font>
    <font>
      <b/>
      <sz val="18"/>
      <color rgb="FFFF0000"/>
      <name val="Browallia New"/>
      <family val="2"/>
    </font>
    <font>
      <sz val="16"/>
      <color rgb="FF002060"/>
      <name val="Browallia New"/>
      <family val="2"/>
    </font>
    <font>
      <sz val="28"/>
      <color rgb="FF333399"/>
      <name val="Browallia New"/>
      <family val="2"/>
    </font>
    <font>
      <b/>
      <sz val="28"/>
      <color rgb="FF333399"/>
      <name val="Browallia New"/>
      <family val="2"/>
    </font>
    <font>
      <sz val="29"/>
      <color theme="0"/>
      <name val="Browallia New"/>
      <family val="2"/>
    </font>
    <font>
      <sz val="29"/>
      <color rgb="FF333399"/>
      <name val="Browallia New"/>
      <family val="2"/>
    </font>
    <font>
      <b/>
      <sz val="29"/>
      <color rgb="FF333399"/>
      <name val="Browallia New"/>
      <family val="2"/>
    </font>
    <font>
      <sz val="29"/>
      <color rgb="FF000099"/>
      <name val="Browallia New"/>
      <family val="2"/>
    </font>
    <font>
      <sz val="15"/>
      <color rgb="FF00006C"/>
      <name val="Browallia New"/>
      <family val="2"/>
    </font>
    <font>
      <sz val="16"/>
      <color rgb="FF00006C"/>
      <name val="Browallia New"/>
      <family val="2"/>
    </font>
    <font>
      <b/>
      <sz val="18"/>
      <color rgb="FF00006C"/>
      <name val="Browallia New"/>
      <family val="2"/>
    </font>
    <font>
      <b/>
      <sz val="16"/>
      <color rgb="FF00006C"/>
      <name val="Browallia New"/>
      <family val="2"/>
    </font>
    <font>
      <b/>
      <u/>
      <sz val="16"/>
      <color rgb="FF00006C"/>
      <name val="Browallia New"/>
      <family val="2"/>
    </font>
    <font>
      <b/>
      <sz val="22"/>
      <color rgb="FF000080"/>
      <name val="Browallia New"/>
      <family val="2"/>
    </font>
    <font>
      <b/>
      <sz val="26"/>
      <color rgb="FFFF0000"/>
      <name val="Browallia New"/>
      <family val="2"/>
    </font>
    <font>
      <b/>
      <sz val="28"/>
      <color theme="0"/>
      <name val="Browallia New"/>
      <family val="2"/>
    </font>
    <font>
      <sz val="28"/>
      <color theme="0"/>
      <name val="Browallia New"/>
      <family val="2"/>
    </font>
    <font>
      <b/>
      <sz val="20"/>
      <color rgb="FFFF0000"/>
      <name val="Browallia New"/>
      <family val="2"/>
    </font>
    <font>
      <b/>
      <u/>
      <sz val="17"/>
      <color indexed="12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18"/>
      </top>
      <bottom/>
      <diagonal/>
    </border>
    <border>
      <left style="medium">
        <color indexed="18"/>
      </left>
      <right/>
      <top/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18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medium">
        <color indexed="64"/>
      </right>
      <top style="hair">
        <color indexed="18"/>
      </top>
      <bottom style="hair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medium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 style="medium">
        <color indexed="64"/>
      </right>
      <top/>
      <bottom style="hair">
        <color indexed="1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18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9" fontId="2" fillId="0" borderId="0"/>
    <xf numFmtId="43" fontId="6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38" fontId="3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" fillId="0" borderId="0" applyNumberFormat="0" applyFill="0" applyBorder="0" applyAlignment="0" applyProtection="0">
      <alignment vertical="top"/>
      <protection locked="0"/>
    </xf>
    <xf numFmtId="10" fontId="3" fillId="3" borderId="3" applyNumberFormat="0" applyBorder="0" applyAlignment="0" applyProtection="0"/>
    <xf numFmtId="37" fontId="5" fillId="0" borderId="0"/>
    <xf numFmtId="0" fontId="6" fillId="0" borderId="0"/>
    <xf numFmtId="0" fontId="7" fillId="0" borderId="0"/>
    <xf numFmtId="0" fontId="12" fillId="0" borderId="0"/>
    <xf numFmtId="0" fontId="2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8" fillId="0" borderId="0"/>
    <xf numFmtId="10" fontId="10" fillId="0" borderId="0" applyFont="0" applyFill="0" applyBorder="0" applyAlignment="0" applyProtection="0"/>
    <xf numFmtId="1" fontId="10" fillId="0" borderId="4" applyNumberFormat="0" applyFill="0" applyAlignment="0" applyProtection="0">
      <alignment horizontal="center" vertical="center"/>
    </xf>
    <xf numFmtId="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</cellStyleXfs>
  <cellXfs count="332">
    <xf numFmtId="0" fontId="0" fillId="0" borderId="0" xfId="0"/>
    <xf numFmtId="0" fontId="14" fillId="0" borderId="5" xfId="0" applyFont="1" applyBorder="1"/>
    <xf numFmtId="0" fontId="63" fillId="0" borderId="6" xfId="0" applyFont="1" applyBorder="1"/>
    <xf numFmtId="0" fontId="64" fillId="0" borderId="0" xfId="0" applyFont="1" applyAlignment="1">
      <alignment vertical="top"/>
    </xf>
    <xf numFmtId="0" fontId="15" fillId="0" borderId="0" xfId="0" applyFont="1"/>
    <xf numFmtId="0" fontId="18" fillId="0" borderId="0" xfId="0" applyFont="1" applyAlignment="1">
      <alignment horizontal="center"/>
    </xf>
    <xf numFmtId="0" fontId="15" fillId="0" borderId="5" xfId="0" applyFont="1" applyBorder="1"/>
    <xf numFmtId="0" fontId="15" fillId="0" borderId="7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0" xfId="13" applyFont="1"/>
    <xf numFmtId="0" fontId="22" fillId="0" borderId="0" xfId="13" applyFont="1" applyAlignment="1">
      <alignment horizontal="right" vertical="top"/>
    </xf>
    <xf numFmtId="0" fontId="22" fillId="0" borderId="0" xfId="13" applyFont="1" applyAlignment="1">
      <alignment horizontal="right" vertical="center"/>
    </xf>
    <xf numFmtId="0" fontId="23" fillId="0" borderId="0" xfId="19" applyFont="1" applyAlignment="1">
      <alignment vertical="center"/>
    </xf>
    <xf numFmtId="0" fontId="65" fillId="0" borderId="0" xfId="0" applyFont="1"/>
    <xf numFmtId="0" fontId="66" fillId="0" borderId="0" xfId="0" applyFont="1" applyAlignment="1">
      <alignment vertical="top"/>
    </xf>
    <xf numFmtId="0" fontId="65" fillId="0" borderId="0" xfId="0" applyFont="1" applyAlignment="1">
      <alignment vertical="top" wrapText="1"/>
    </xf>
    <xf numFmtId="0" fontId="21" fillId="0" borderId="0" xfId="19" applyFont="1"/>
    <xf numFmtId="0" fontId="25" fillId="0" borderId="0" xfId="13" applyFont="1" applyAlignment="1">
      <alignment horizontal="right" vertical="center"/>
    </xf>
    <xf numFmtId="0" fontId="26" fillId="0" borderId="0" xfId="19" applyFont="1" applyAlignment="1">
      <alignment vertical="center"/>
    </xf>
    <xf numFmtId="0" fontId="28" fillId="0" borderId="0" xfId="19" applyFont="1" applyAlignment="1">
      <alignment vertical="center"/>
    </xf>
    <xf numFmtId="0" fontId="28" fillId="0" borderId="0" xfId="19" applyFont="1"/>
    <xf numFmtId="0" fontId="25" fillId="0" borderId="0" xfId="17" applyFont="1" applyAlignment="1">
      <alignment horizontal="right" vertical="center"/>
    </xf>
    <xf numFmtId="0" fontId="19" fillId="0" borderId="0" xfId="20" applyFont="1" applyAlignment="1">
      <alignment vertical="center"/>
    </xf>
    <xf numFmtId="0" fontId="29" fillId="0" borderId="0" xfId="19" applyFont="1"/>
    <xf numFmtId="0" fontId="19" fillId="0" borderId="0" xfId="17" applyFont="1" applyAlignment="1">
      <alignment horizontal="right" vertical="center"/>
    </xf>
    <xf numFmtId="0" fontId="30" fillId="0" borderId="0" xfId="13" applyFont="1"/>
    <xf numFmtId="0" fontId="31" fillId="0" borderId="0" xfId="13" applyFont="1"/>
    <xf numFmtId="0" fontId="29" fillId="4" borderId="61" xfId="19" applyFont="1" applyFill="1" applyBorder="1" applyAlignment="1">
      <alignment vertical="center"/>
    </xf>
    <xf numFmtId="0" fontId="29" fillId="4" borderId="62" xfId="19" applyFont="1" applyFill="1" applyBorder="1" applyAlignment="1">
      <alignment vertical="center"/>
    </xf>
    <xf numFmtId="0" fontId="29" fillId="4" borderId="63" xfId="19" applyFont="1" applyFill="1" applyBorder="1" applyAlignment="1">
      <alignment vertical="center"/>
    </xf>
    <xf numFmtId="0" fontId="19" fillId="5" borderId="12" xfId="19" applyFont="1" applyFill="1" applyBorder="1" applyAlignment="1">
      <alignment horizontal="center"/>
    </xf>
    <xf numFmtId="0" fontId="29" fillId="0" borderId="13" xfId="19" applyFont="1" applyBorder="1" applyAlignment="1">
      <alignment horizontal="center" vertical="center"/>
    </xf>
    <xf numFmtId="0" fontId="19" fillId="0" borderId="14" xfId="13" applyFont="1" applyBorder="1" applyAlignment="1" applyProtection="1">
      <alignment vertical="center"/>
      <protection locked="0"/>
    </xf>
    <xf numFmtId="43" fontId="19" fillId="0" borderId="14" xfId="2" applyFont="1" applyBorder="1" applyAlignment="1" applyProtection="1">
      <alignment vertical="center"/>
      <protection locked="0"/>
    </xf>
    <xf numFmtId="0" fontId="31" fillId="0" borderId="11" xfId="13" applyFont="1" applyBorder="1"/>
    <xf numFmtId="0" fontId="29" fillId="0" borderId="0" xfId="19" applyFont="1" applyAlignment="1">
      <alignment horizontal="center" vertical="center"/>
    </xf>
    <xf numFmtId="0" fontId="29" fillId="0" borderId="15" xfId="19" applyFont="1" applyBorder="1" applyAlignment="1">
      <alignment horizontal="center" vertical="center"/>
    </xf>
    <xf numFmtId="0" fontId="19" fillId="6" borderId="10" xfId="13" applyFont="1" applyFill="1" applyBorder="1" applyAlignment="1">
      <alignment vertical="center"/>
    </xf>
    <xf numFmtId="0" fontId="19" fillId="6" borderId="0" xfId="13" applyFont="1" applyFill="1" applyAlignment="1">
      <alignment vertical="center"/>
    </xf>
    <xf numFmtId="0" fontId="19" fillId="6" borderId="11" xfId="13" applyFont="1" applyFill="1" applyBorder="1" applyAlignment="1">
      <alignment vertical="center"/>
    </xf>
    <xf numFmtId="0" fontId="29" fillId="0" borderId="16" xfId="19" applyFont="1" applyBorder="1" applyAlignment="1">
      <alignment horizontal="center" vertical="center"/>
    </xf>
    <xf numFmtId="0" fontId="21" fillId="0" borderId="17" xfId="19" applyFont="1" applyBorder="1" applyAlignment="1">
      <alignment horizontal="center"/>
    </xf>
    <xf numFmtId="0" fontId="29" fillId="4" borderId="18" xfId="19" applyFont="1" applyFill="1" applyBorder="1" applyAlignment="1">
      <alignment vertical="center"/>
    </xf>
    <xf numFmtId="0" fontId="29" fillId="4" borderId="19" xfId="19" applyFont="1" applyFill="1" applyBorder="1" applyAlignment="1" applyProtection="1">
      <alignment horizontal="left" vertical="center"/>
      <protection locked="0"/>
    </xf>
    <xf numFmtId="0" fontId="31" fillId="0" borderId="0" xfId="0" applyFont="1"/>
    <xf numFmtId="0" fontId="21" fillId="0" borderId="17" xfId="19" applyFont="1" applyBorder="1"/>
    <xf numFmtId="0" fontId="19" fillId="5" borderId="64" xfId="19" applyFont="1" applyFill="1" applyBorder="1" applyAlignment="1">
      <alignment vertical="center"/>
    </xf>
    <xf numFmtId="0" fontId="19" fillId="5" borderId="65" xfId="19" applyFont="1" applyFill="1" applyBorder="1" applyAlignment="1">
      <alignment vertical="center"/>
    </xf>
    <xf numFmtId="0" fontId="19" fillId="5" borderId="65" xfId="19" applyFont="1" applyFill="1" applyBorder="1" applyAlignment="1">
      <alignment horizontal="left" vertical="center"/>
    </xf>
    <xf numFmtId="0" fontId="32" fillId="0" borderId="66" xfId="18" applyFont="1" applyBorder="1"/>
    <xf numFmtId="0" fontId="19" fillId="0" borderId="66" xfId="18" applyFont="1" applyBorder="1" applyAlignment="1">
      <alignment horizontal="center"/>
    </xf>
    <xf numFmtId="0" fontId="19" fillId="0" borderId="66" xfId="0" applyFont="1" applyBorder="1"/>
    <xf numFmtId="0" fontId="33" fillId="0" borderId="66" xfId="0" applyFont="1" applyBorder="1"/>
    <xf numFmtId="0" fontId="31" fillId="0" borderId="0" xfId="13" applyFont="1" applyAlignment="1">
      <alignment vertical="center"/>
    </xf>
    <xf numFmtId="0" fontId="26" fillId="0" borderId="0" xfId="19" applyFont="1" applyAlignment="1">
      <alignment vertical="top"/>
    </xf>
    <xf numFmtId="0" fontId="30" fillId="0" borderId="0" xfId="13" applyFont="1" applyAlignment="1">
      <alignment vertical="center"/>
    </xf>
    <xf numFmtId="0" fontId="35" fillId="0" borderId="0" xfId="20" applyFont="1" applyAlignment="1">
      <alignment vertical="top"/>
    </xf>
    <xf numFmtId="0" fontId="29" fillId="0" borderId="0" xfId="20" applyFont="1" applyAlignment="1">
      <alignment vertical="center"/>
    </xf>
    <xf numFmtId="0" fontId="30" fillId="0" borderId="6" xfId="13" applyFont="1" applyBorder="1"/>
    <xf numFmtId="0" fontId="19" fillId="0" borderId="6" xfId="13" applyFont="1" applyBorder="1" applyAlignment="1">
      <alignment horizontal="right" vertical="top"/>
    </xf>
    <xf numFmtId="0" fontId="19" fillId="0" borderId="20" xfId="20" applyFont="1" applyBorder="1" applyAlignment="1">
      <alignment horizontal="left" vertical="center"/>
    </xf>
    <xf numFmtId="0" fontId="19" fillId="0" borderId="21" xfId="20" applyFont="1" applyBorder="1" applyAlignment="1">
      <alignment horizontal="left" vertical="center"/>
    </xf>
    <xf numFmtId="0" fontId="19" fillId="0" borderId="22" xfId="20" applyFont="1" applyBorder="1" applyAlignment="1">
      <alignment horizontal="left" vertical="center"/>
    </xf>
    <xf numFmtId="0" fontId="29" fillId="0" borderId="23" xfId="20" applyFont="1" applyBorder="1" applyAlignment="1">
      <alignment horizontal="left" vertical="center"/>
    </xf>
    <xf numFmtId="0" fontId="29" fillId="0" borderId="24" xfId="20" applyFont="1" applyBorder="1" applyAlignment="1">
      <alignment horizontal="left" vertical="center"/>
    </xf>
    <xf numFmtId="0" fontId="29" fillId="0" borderId="25" xfId="2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0" fillId="0" borderId="26" xfId="13" applyFont="1" applyBorder="1" applyAlignment="1">
      <alignment horizontal="center" vertical="center"/>
    </xf>
    <xf numFmtId="0" fontId="29" fillId="0" borderId="27" xfId="20" applyFont="1" applyBorder="1" applyAlignment="1">
      <alignment vertical="center"/>
    </xf>
    <xf numFmtId="0" fontId="29" fillId="0" borderId="28" xfId="20" applyFont="1" applyBorder="1" applyAlignment="1">
      <alignment horizontal="left" vertical="center"/>
    </xf>
    <xf numFmtId="0" fontId="29" fillId="0" borderId="29" xfId="20" applyFont="1" applyBorder="1" applyAlignment="1">
      <alignment horizontal="left" vertical="center"/>
    </xf>
    <xf numFmtId="43" fontId="31" fillId="0" borderId="0" xfId="0" applyNumberFormat="1" applyFont="1"/>
    <xf numFmtId="0" fontId="30" fillId="0" borderId="30" xfId="13" applyFont="1" applyBorder="1"/>
    <xf numFmtId="0" fontId="29" fillId="0" borderId="31" xfId="20" applyFont="1" applyBorder="1" applyAlignment="1">
      <alignment vertical="center"/>
    </xf>
    <xf numFmtId="0" fontId="29" fillId="0" borderId="8" xfId="20" applyFont="1" applyBorder="1" applyAlignment="1">
      <alignment horizontal="left" vertical="center"/>
    </xf>
    <xf numFmtId="0" fontId="23" fillId="0" borderId="0" xfId="20" applyFont="1" applyAlignment="1">
      <alignment vertical="top"/>
    </xf>
    <xf numFmtId="0" fontId="24" fillId="0" borderId="0" xfId="20" applyFont="1" applyAlignment="1">
      <alignment vertical="top"/>
    </xf>
    <xf numFmtId="43" fontId="67" fillId="0" borderId="0" xfId="13" applyNumberFormat="1" applyFont="1"/>
    <xf numFmtId="0" fontId="19" fillId="0" borderId="0" xfId="13" applyFont="1" applyAlignment="1">
      <alignment horizontal="right" vertical="center"/>
    </xf>
    <xf numFmtId="43" fontId="30" fillId="0" borderId="0" xfId="13" applyNumberFormat="1" applyFont="1"/>
    <xf numFmtId="0" fontId="19" fillId="0" borderId="0" xfId="19" applyFont="1" applyAlignment="1">
      <alignment vertical="center"/>
    </xf>
    <xf numFmtId="49" fontId="68" fillId="0" borderId="0" xfId="0" applyNumberFormat="1" applyFont="1"/>
    <xf numFmtId="0" fontId="68" fillId="0" borderId="0" xfId="0" applyFont="1"/>
    <xf numFmtId="0" fontId="69" fillId="0" borderId="0" xfId="0" applyFont="1" applyAlignment="1">
      <alignment vertical="top"/>
    </xf>
    <xf numFmtId="0" fontId="68" fillId="0" borderId="0" xfId="0" applyFont="1" applyAlignment="1">
      <alignment vertical="top" wrapText="1"/>
    </xf>
    <xf numFmtId="0" fontId="30" fillId="0" borderId="0" xfId="13" applyFont="1" applyAlignment="1">
      <alignment vertical="top"/>
    </xf>
    <xf numFmtId="0" fontId="29" fillId="0" borderId="0" xfId="13" applyFont="1" applyAlignment="1">
      <alignment vertical="top"/>
    </xf>
    <xf numFmtId="0" fontId="40" fillId="0" borderId="0" xfId="13" applyFont="1" applyAlignment="1">
      <alignment vertical="top"/>
    </xf>
    <xf numFmtId="0" fontId="19" fillId="0" borderId="0" xfId="20" applyFont="1" applyAlignment="1">
      <alignment vertical="top"/>
    </xf>
    <xf numFmtId="0" fontId="29" fillId="0" borderId="0" xfId="20" applyFont="1"/>
    <xf numFmtId="0" fontId="70" fillId="0" borderId="0" xfId="20" applyFont="1" applyAlignment="1">
      <alignment horizontal="right"/>
    </xf>
    <xf numFmtId="0" fontId="29" fillId="0" borderId="0" xfId="13" applyFont="1" applyAlignment="1">
      <alignment horizontal="center" vertical="top"/>
    </xf>
    <xf numFmtId="0" fontId="30" fillId="0" borderId="0" xfId="13" applyFont="1" applyAlignment="1">
      <alignment horizontal="center" vertical="top"/>
    </xf>
    <xf numFmtId="0" fontId="30" fillId="0" borderId="0" xfId="14" applyFont="1"/>
    <xf numFmtId="0" fontId="23" fillId="5" borderId="32" xfId="19" applyFont="1" applyFill="1" applyBorder="1" applyAlignment="1">
      <alignment horizontal="center"/>
    </xf>
    <xf numFmtId="0" fontId="17" fillId="0" borderId="0" xfId="19" applyFont="1" applyAlignment="1">
      <alignment vertical="center"/>
    </xf>
    <xf numFmtId="0" fontId="47" fillId="0" borderId="0" xfId="20" applyFont="1" applyAlignment="1">
      <alignment vertical="top"/>
    </xf>
    <xf numFmtId="0" fontId="24" fillId="0" borderId="33" xfId="19" applyFont="1" applyBorder="1" applyAlignment="1">
      <alignment horizontal="left" vertical="center"/>
    </xf>
    <xf numFmtId="0" fontId="65" fillId="0" borderId="33" xfId="0" applyFont="1" applyBorder="1" applyAlignment="1">
      <alignment horizontal="left" vertical="top" wrapText="1"/>
    </xf>
    <xf numFmtId="0" fontId="64" fillId="0" borderId="5" xfId="0" applyFont="1" applyBorder="1"/>
    <xf numFmtId="0" fontId="64" fillId="0" borderId="0" xfId="0" applyFont="1"/>
    <xf numFmtId="0" fontId="19" fillId="5" borderId="67" xfId="19" applyFont="1" applyFill="1" applyBorder="1" applyAlignment="1">
      <alignment horizontal="center" vertical="center"/>
    </xf>
    <xf numFmtId="0" fontId="19" fillId="5" borderId="68" xfId="19" applyFont="1" applyFill="1" applyBorder="1" applyAlignment="1">
      <alignment horizontal="center" vertical="center"/>
    </xf>
    <xf numFmtId="0" fontId="21" fillId="0" borderId="0" xfId="16" applyFont="1"/>
    <xf numFmtId="0" fontId="44" fillId="0" borderId="0" xfId="16" applyFont="1"/>
    <xf numFmtId="0" fontId="48" fillId="0" borderId="0" xfId="19" applyFont="1"/>
    <xf numFmtId="0" fontId="45" fillId="0" borderId="0" xfId="19" applyFont="1"/>
    <xf numFmtId="165" fontId="20" fillId="0" borderId="0" xfId="19" applyNumberFormat="1" applyFont="1" applyAlignment="1">
      <alignment horizontal="center"/>
    </xf>
    <xf numFmtId="0" fontId="21" fillId="0" borderId="0" xfId="13" applyFont="1"/>
    <xf numFmtId="0" fontId="71" fillId="0" borderId="0" xfId="16" applyFont="1"/>
    <xf numFmtId="0" fontId="72" fillId="0" borderId="0" xfId="16" applyFont="1"/>
    <xf numFmtId="0" fontId="73" fillId="0" borderId="0" xfId="16" applyFont="1" applyAlignment="1">
      <alignment horizontal="center"/>
    </xf>
    <xf numFmtId="0" fontId="72" fillId="0" borderId="0" xfId="16" applyFont="1" applyAlignment="1">
      <alignment horizontal="left"/>
    </xf>
    <xf numFmtId="0" fontId="72" fillId="0" borderId="0" xfId="16" applyFont="1" applyAlignment="1">
      <alignment horizontal="center"/>
    </xf>
    <xf numFmtId="0" fontId="74" fillId="0" borderId="0" xfId="16" applyFont="1" applyAlignment="1">
      <alignment horizontal="center"/>
    </xf>
    <xf numFmtId="0" fontId="75" fillId="0" borderId="0" xfId="16" applyFont="1"/>
    <xf numFmtId="0" fontId="72" fillId="0" borderId="0" xfId="15" applyFont="1" applyAlignment="1">
      <alignment horizontal="left"/>
    </xf>
    <xf numFmtId="0" fontId="72" fillId="0" borderId="0" xfId="15" applyFont="1" applyAlignment="1">
      <alignment horizontal="center"/>
    </xf>
    <xf numFmtId="0" fontId="73" fillId="0" borderId="0" xfId="16" applyFont="1"/>
    <xf numFmtId="0" fontId="29" fillId="0" borderId="16" xfId="19" applyFont="1" applyBorder="1" applyAlignment="1">
      <alignment horizontal="center" vertical="top"/>
    </xf>
    <xf numFmtId="0" fontId="19" fillId="7" borderId="0" xfId="20" applyFont="1" applyFill="1" applyAlignment="1">
      <alignment vertical="top"/>
    </xf>
    <xf numFmtId="0" fontId="29" fillId="7" borderId="0" xfId="13" applyFont="1" applyFill="1" applyAlignment="1">
      <alignment vertical="top"/>
    </xf>
    <xf numFmtId="0" fontId="30" fillId="7" borderId="0" xfId="13" applyFont="1" applyFill="1" applyAlignment="1">
      <alignment vertical="top"/>
    </xf>
    <xf numFmtId="0" fontId="49" fillId="8" borderId="1" xfId="0" applyFont="1" applyFill="1" applyBorder="1"/>
    <xf numFmtId="0" fontId="49" fillId="8" borderId="34" xfId="0" applyFont="1" applyFill="1" applyBorder="1"/>
    <xf numFmtId="0" fontId="51" fillId="8" borderId="35" xfId="0" applyFont="1" applyFill="1" applyBorder="1" applyAlignment="1">
      <alignment vertical="center"/>
    </xf>
    <xf numFmtId="0" fontId="51" fillId="0" borderId="9" xfId="0" applyFont="1" applyBorder="1"/>
    <xf numFmtId="0" fontId="45" fillId="0" borderId="0" xfId="16" applyFont="1"/>
    <xf numFmtId="0" fontId="72" fillId="0" borderId="0" xfId="16" applyFont="1" applyAlignment="1">
      <alignment horizontal="left" wrapText="1"/>
    </xf>
    <xf numFmtId="0" fontId="67" fillId="0" borderId="0" xfId="13" applyFont="1" applyAlignment="1">
      <alignment vertical="top"/>
    </xf>
    <xf numFmtId="0" fontId="52" fillId="0" borderId="0" xfId="13" applyFont="1"/>
    <xf numFmtId="0" fontId="30" fillId="0" borderId="0" xfId="13" applyFont="1" applyProtection="1">
      <protection locked="0" hidden="1"/>
    </xf>
    <xf numFmtId="0" fontId="24" fillId="0" borderId="36" xfId="20" applyFont="1" applyBorder="1" applyAlignment="1">
      <alignment horizontal="left" vertical="center"/>
    </xf>
    <xf numFmtId="0" fontId="47" fillId="0" borderId="0" xfId="19" applyFont="1" applyAlignment="1">
      <alignment vertical="center"/>
    </xf>
    <xf numFmtId="0" fontId="24" fillId="0" borderId="0" xfId="20" applyFont="1" applyAlignment="1" applyProtection="1">
      <alignment vertical="top"/>
      <protection locked="0"/>
    </xf>
    <xf numFmtId="0" fontId="24" fillId="0" borderId="0" xfId="19" applyFont="1" applyAlignment="1">
      <alignment vertical="center"/>
    </xf>
    <xf numFmtId="0" fontId="52" fillId="0" borderId="0" xfId="13" applyFont="1" applyAlignment="1">
      <alignment vertical="top"/>
    </xf>
    <xf numFmtId="0" fontId="52" fillId="0" borderId="0" xfId="14" applyFont="1"/>
    <xf numFmtId="0" fontId="19" fillId="0" borderId="37" xfId="13" applyFont="1" applyBorder="1" applyAlignment="1" applyProtection="1">
      <alignment vertical="center"/>
      <protection locked="0"/>
    </xf>
    <xf numFmtId="0" fontId="24" fillId="0" borderId="0" xfId="13" applyFont="1" applyAlignment="1">
      <alignment horizontal="left"/>
    </xf>
    <xf numFmtId="0" fontId="23" fillId="5" borderId="38" xfId="19" applyFont="1" applyFill="1" applyBorder="1" applyAlignment="1">
      <alignment horizontal="centerContinuous" vertical="top" wrapText="1"/>
    </xf>
    <xf numFmtId="0" fontId="23" fillId="5" borderId="39" xfId="19" applyFont="1" applyFill="1" applyBorder="1" applyAlignment="1">
      <alignment horizontal="centerContinuous" vertical="top" wrapText="1"/>
    </xf>
    <xf numFmtId="0" fontId="23" fillId="5" borderId="40" xfId="19" applyFont="1" applyFill="1" applyBorder="1" applyAlignment="1">
      <alignment horizontal="center" vertical="top" wrapText="1"/>
    </xf>
    <xf numFmtId="0" fontId="23" fillId="5" borderId="41" xfId="19" applyFont="1" applyFill="1" applyBorder="1" applyAlignment="1">
      <alignment horizontal="center" vertical="top" wrapText="1"/>
    </xf>
    <xf numFmtId="0" fontId="54" fillId="0" borderId="0" xfId="20" applyFont="1" applyAlignment="1">
      <alignment horizontal="left" vertical="top" wrapText="1"/>
    </xf>
    <xf numFmtId="0" fontId="19" fillId="6" borderId="10" xfId="13" applyFont="1" applyFill="1" applyBorder="1" applyAlignment="1">
      <alignment horizontal="center" vertical="center"/>
    </xf>
    <xf numFmtId="0" fontId="19" fillId="6" borderId="11" xfId="13" applyFont="1" applyFill="1" applyBorder="1" applyAlignment="1">
      <alignment horizontal="center" vertical="center"/>
    </xf>
    <xf numFmtId="0" fontId="19" fillId="6" borderId="0" xfId="13" applyFont="1" applyFill="1" applyAlignment="1">
      <alignment horizontal="center" vertical="center"/>
    </xf>
    <xf numFmtId="0" fontId="29" fillId="0" borderId="11" xfId="20" applyFont="1" applyBorder="1" applyAlignment="1">
      <alignment vertical="center"/>
    </xf>
    <xf numFmtId="0" fontId="24" fillId="0" borderId="0" xfId="20" applyFont="1" applyAlignment="1">
      <alignment vertical="center"/>
    </xf>
    <xf numFmtId="0" fontId="30" fillId="0" borderId="26" xfId="13" applyFont="1" applyBorder="1"/>
    <xf numFmtId="0" fontId="24" fillId="0" borderId="6" xfId="20" applyFont="1" applyBorder="1" applyAlignment="1">
      <alignment horizontal="left" vertical="center"/>
    </xf>
    <xf numFmtId="0" fontId="24" fillId="0" borderId="42" xfId="20" applyFont="1" applyBorder="1" applyAlignment="1">
      <alignment horizontal="left" vertical="center"/>
    </xf>
    <xf numFmtId="0" fontId="24" fillId="0" borderId="42" xfId="20" applyFont="1" applyBorder="1" applyAlignment="1">
      <alignment vertical="center"/>
    </xf>
    <xf numFmtId="0" fontId="76" fillId="0" borderId="0" xfId="0" applyFont="1" applyAlignment="1">
      <alignment horizontal="right" vertical="center" readingOrder="1"/>
    </xf>
    <xf numFmtId="43" fontId="30" fillId="0" borderId="43" xfId="2" applyFont="1" applyBorder="1" applyAlignment="1" applyProtection="1">
      <alignment vertical="center"/>
    </xf>
    <xf numFmtId="0" fontId="30" fillId="0" borderId="43" xfId="13" applyFont="1" applyBorder="1" applyAlignment="1">
      <alignment horizontal="center" vertical="top"/>
    </xf>
    <xf numFmtId="0" fontId="26" fillId="9" borderId="69" xfId="19" applyFont="1" applyFill="1" applyBorder="1" applyAlignment="1">
      <alignment vertical="top"/>
    </xf>
    <xf numFmtId="0" fontId="15" fillId="9" borderId="70" xfId="13" applyFont="1" applyFill="1" applyBorder="1"/>
    <xf numFmtId="0" fontId="15" fillId="9" borderId="71" xfId="13" applyFont="1" applyFill="1" applyBorder="1"/>
    <xf numFmtId="0" fontId="77" fillId="9" borderId="72" xfId="13" applyFont="1" applyFill="1" applyBorder="1" applyAlignment="1">
      <alignment vertical="top"/>
    </xf>
    <xf numFmtId="0" fontId="15" fillId="9" borderId="0" xfId="13" applyFont="1" applyFill="1"/>
    <xf numFmtId="0" fontId="15" fillId="9" borderId="73" xfId="13" applyFont="1" applyFill="1" applyBorder="1"/>
    <xf numFmtId="0" fontId="60" fillId="9" borderId="72" xfId="20" applyFont="1" applyFill="1" applyBorder="1" applyAlignment="1">
      <alignment vertical="top"/>
    </xf>
    <xf numFmtId="0" fontId="47" fillId="9" borderId="72" xfId="20" applyFont="1" applyFill="1" applyBorder="1" applyAlignment="1">
      <alignment vertical="top"/>
    </xf>
    <xf numFmtId="0" fontId="61" fillId="9" borderId="72" xfId="20" applyFont="1" applyFill="1" applyBorder="1" applyAlignment="1">
      <alignment horizontal="center" vertical="top"/>
    </xf>
    <xf numFmtId="0" fontId="47" fillId="9" borderId="0" xfId="20" applyFont="1" applyFill="1" applyAlignment="1">
      <alignment horizontal="left" vertical="top"/>
    </xf>
    <xf numFmtId="0" fontId="47" fillId="9" borderId="72" xfId="20" applyFont="1" applyFill="1" applyBorder="1" applyAlignment="1">
      <alignment horizontal="left" vertical="top" indent="9"/>
    </xf>
    <xf numFmtId="0" fontId="47" fillId="9" borderId="72" xfId="20" applyFont="1" applyFill="1" applyBorder="1" applyAlignment="1">
      <alignment horizontal="right" vertical="top"/>
    </xf>
    <xf numFmtId="0" fontId="47" fillId="9" borderId="0" xfId="20" applyFont="1" applyFill="1" applyAlignment="1">
      <alignment horizontal="right" vertical="top"/>
    </xf>
    <xf numFmtId="0" fontId="47" fillId="9" borderId="74" xfId="20" applyFont="1" applyFill="1" applyBorder="1" applyAlignment="1">
      <alignment horizontal="right" vertical="top"/>
    </xf>
    <xf numFmtId="0" fontId="47" fillId="9" borderId="75" xfId="20" applyFont="1" applyFill="1" applyBorder="1" applyAlignment="1">
      <alignment vertical="top"/>
    </xf>
    <xf numFmtId="0" fontId="15" fillId="9" borderId="75" xfId="13" applyFont="1" applyFill="1" applyBorder="1"/>
    <xf numFmtId="0" fontId="15" fillId="9" borderId="76" xfId="13" applyFont="1" applyFill="1" applyBorder="1"/>
    <xf numFmtId="0" fontId="78" fillId="0" borderId="0" xfId="20" applyFont="1" applyAlignment="1">
      <alignment vertical="top"/>
    </xf>
    <xf numFmtId="0" fontId="79" fillId="0" borderId="0" xfId="20" applyFont="1" applyAlignment="1">
      <alignment vertical="top"/>
    </xf>
    <xf numFmtId="0" fontId="79" fillId="0" borderId="0" xfId="20" applyFont="1" applyAlignment="1" applyProtection="1">
      <alignment vertical="top"/>
      <protection locked="0"/>
    </xf>
    <xf numFmtId="4" fontId="47" fillId="10" borderId="77" xfId="20" applyNumberFormat="1" applyFont="1" applyFill="1" applyBorder="1" applyAlignment="1" applyProtection="1">
      <alignment horizontal="center" vertical="top"/>
      <protection locked="0"/>
    </xf>
    <xf numFmtId="43" fontId="19" fillId="0" borderId="37" xfId="2" applyFont="1" applyBorder="1" applyAlignment="1" applyProtection="1">
      <alignment vertical="center"/>
      <protection locked="0"/>
    </xf>
    <xf numFmtId="43" fontId="19" fillId="0" borderId="87" xfId="2" applyFont="1" applyBorder="1" applyAlignment="1" applyProtection="1">
      <alignment vertical="center"/>
      <protection locked="0"/>
    </xf>
    <xf numFmtId="0" fontId="19" fillId="6" borderId="88" xfId="13" applyFont="1" applyFill="1" applyBorder="1" applyAlignment="1">
      <alignment vertical="center"/>
    </xf>
    <xf numFmtId="9" fontId="19" fillId="0" borderId="5" xfId="18" applyNumberFormat="1" applyFont="1" applyBorder="1" applyAlignment="1">
      <alignment horizontal="center"/>
    </xf>
    <xf numFmtId="0" fontId="19" fillId="6" borderId="5" xfId="13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15" fillId="8" borderId="35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0" fontId="15" fillId="8" borderId="34" xfId="0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80" fillId="0" borderId="9" xfId="0" applyFont="1" applyBorder="1" applyAlignment="1">
      <alignment horizontal="left" vertical="top" wrapText="1"/>
    </xf>
    <xf numFmtId="0" fontId="80" fillId="0" borderId="5" xfId="0" applyFont="1" applyBorder="1" applyAlignment="1">
      <alignment horizontal="left" vertical="top" wrapText="1"/>
    </xf>
    <xf numFmtId="0" fontId="80" fillId="0" borderId="7" xfId="0" applyFont="1" applyBorder="1" applyAlignment="1">
      <alignment horizontal="left" vertical="top" wrapText="1"/>
    </xf>
    <xf numFmtId="0" fontId="80" fillId="0" borderId="44" xfId="0" applyFont="1" applyBorder="1" applyAlignment="1">
      <alignment horizontal="left" vertical="top" wrapText="1"/>
    </xf>
    <xf numFmtId="0" fontId="80" fillId="0" borderId="6" xfId="0" applyFont="1" applyBorder="1" applyAlignment="1">
      <alignment horizontal="left" vertical="top" wrapText="1"/>
    </xf>
    <xf numFmtId="0" fontId="80" fillId="0" borderId="8" xfId="0" applyFont="1" applyBorder="1" applyAlignment="1">
      <alignment horizontal="left" vertical="top" wrapText="1"/>
    </xf>
    <xf numFmtId="0" fontId="50" fillId="8" borderId="35" xfId="0" applyFont="1" applyFill="1" applyBorder="1" applyAlignment="1">
      <alignment horizontal="left" vertical="top" wrapText="1"/>
    </xf>
    <xf numFmtId="0" fontId="50" fillId="8" borderId="1" xfId="0" applyFont="1" applyFill="1" applyBorder="1" applyAlignment="1">
      <alignment horizontal="left" vertical="top"/>
    </xf>
    <xf numFmtId="0" fontId="50" fillId="8" borderId="34" xfId="0" applyFont="1" applyFill="1" applyBorder="1" applyAlignment="1">
      <alignment horizontal="left" vertical="top"/>
    </xf>
    <xf numFmtId="0" fontId="14" fillId="0" borderId="9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57" fillId="0" borderId="10" xfId="0" applyFont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7" fillId="0" borderId="11" xfId="0" applyFont="1" applyBorder="1" applyAlignment="1">
      <alignment horizontal="left" vertical="top" wrapText="1"/>
    </xf>
    <xf numFmtId="0" fontId="57" fillId="0" borderId="44" xfId="0" applyFont="1" applyBorder="1" applyAlignment="1">
      <alignment horizontal="left" vertical="top" wrapText="1"/>
    </xf>
    <xf numFmtId="0" fontId="57" fillId="0" borderId="6" xfId="0" applyFont="1" applyBorder="1" applyAlignment="1">
      <alignment horizontal="left" vertical="top" wrapText="1"/>
    </xf>
    <xf numFmtId="0" fontId="57" fillId="0" borderId="8" xfId="0" applyFont="1" applyBorder="1" applyAlignment="1">
      <alignment horizontal="left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0" fillId="2" borderId="9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44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6" xfId="0" applyBorder="1" applyAlignment="1">
      <alignment vertical="center"/>
    </xf>
    <xf numFmtId="0" fontId="15" fillId="0" borderId="45" xfId="0" applyFont="1" applyBorder="1" applyAlignment="1" applyProtection="1">
      <alignment horizontal="left"/>
      <protection locked="0"/>
    </xf>
    <xf numFmtId="0" fontId="16" fillId="0" borderId="45" xfId="9" applyFont="1" applyBorder="1" applyAlignment="1" applyProtection="1">
      <alignment horizontal="left"/>
      <protection locked="0"/>
    </xf>
    <xf numFmtId="0" fontId="64" fillId="0" borderId="45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64" fillId="0" borderId="46" xfId="0" applyFont="1" applyBorder="1" applyAlignment="1">
      <alignment horizontal="left" vertical="top"/>
    </xf>
    <xf numFmtId="43" fontId="30" fillId="0" borderId="78" xfId="2" applyFont="1" applyBorder="1" applyAlignment="1" applyProtection="1">
      <alignment horizontal="center" vertical="center"/>
      <protection locked="0"/>
    </xf>
    <xf numFmtId="43" fontId="30" fillId="0" borderId="79" xfId="2" applyFont="1" applyBorder="1" applyAlignment="1" applyProtection="1">
      <alignment horizontal="center" vertical="center"/>
      <protection locked="0"/>
    </xf>
    <xf numFmtId="43" fontId="30" fillId="0" borderId="80" xfId="2" applyFont="1" applyBorder="1" applyAlignment="1" applyProtection="1">
      <alignment horizontal="center" vertical="center"/>
      <protection locked="0"/>
    </xf>
    <xf numFmtId="43" fontId="30" fillId="0" borderId="81" xfId="2" applyFont="1" applyBorder="1" applyAlignment="1" applyProtection="1">
      <alignment horizontal="center" vertical="center"/>
      <protection locked="0"/>
    </xf>
    <xf numFmtId="0" fontId="24" fillId="0" borderId="33" xfId="19" applyFont="1" applyBorder="1" applyAlignment="1">
      <alignment horizontal="left" vertical="center"/>
    </xf>
    <xf numFmtId="0" fontId="24" fillId="0" borderId="2" xfId="19" applyFont="1" applyBorder="1" applyAlignment="1">
      <alignment horizontal="left" vertical="center"/>
    </xf>
    <xf numFmtId="0" fontId="19" fillId="5" borderId="82" xfId="19" applyFont="1" applyFill="1" applyBorder="1" applyAlignment="1">
      <alignment horizontal="center"/>
    </xf>
    <xf numFmtId="0" fontId="19" fillId="5" borderId="83" xfId="19" applyFont="1" applyFill="1" applyBorder="1" applyAlignment="1">
      <alignment horizontal="center"/>
    </xf>
    <xf numFmtId="0" fontId="19" fillId="5" borderId="84" xfId="19" applyFont="1" applyFill="1" applyBorder="1" applyAlignment="1">
      <alignment horizontal="center"/>
    </xf>
    <xf numFmtId="0" fontId="19" fillId="5" borderId="81" xfId="19" applyFont="1" applyFill="1" applyBorder="1" applyAlignment="1">
      <alignment horizontal="center"/>
    </xf>
    <xf numFmtId="0" fontId="19" fillId="5" borderId="35" xfId="20" applyFont="1" applyFill="1" applyBorder="1" applyAlignment="1">
      <alignment horizontal="center" vertical="center"/>
    </xf>
    <xf numFmtId="0" fontId="19" fillId="5" borderId="1" xfId="20" applyFont="1" applyFill="1" applyBorder="1" applyAlignment="1">
      <alignment horizontal="center" vertical="center"/>
    </xf>
    <xf numFmtId="0" fontId="19" fillId="5" borderId="34" xfId="20" applyFont="1" applyFill="1" applyBorder="1" applyAlignment="1">
      <alignment horizontal="center" vertical="center"/>
    </xf>
    <xf numFmtId="0" fontId="22" fillId="5" borderId="9" xfId="19" applyFont="1" applyFill="1" applyBorder="1" applyAlignment="1">
      <alignment horizontal="center" vertical="center" wrapText="1"/>
    </xf>
    <xf numFmtId="0" fontId="22" fillId="5" borderId="5" xfId="19" applyFont="1" applyFill="1" applyBorder="1" applyAlignment="1">
      <alignment horizontal="center" vertical="center" wrapText="1"/>
    </xf>
    <xf numFmtId="0" fontId="22" fillId="5" borderId="7" xfId="19" applyFont="1" applyFill="1" applyBorder="1" applyAlignment="1">
      <alignment horizontal="center" vertical="center" wrapText="1"/>
    </xf>
    <xf numFmtId="0" fontId="22" fillId="5" borderId="44" xfId="19" applyFont="1" applyFill="1" applyBorder="1" applyAlignment="1">
      <alignment horizontal="center" vertical="center" wrapText="1"/>
    </xf>
    <xf numFmtId="0" fontId="22" fillId="5" borderId="6" xfId="19" applyFont="1" applyFill="1" applyBorder="1" applyAlignment="1">
      <alignment horizontal="center" vertical="center" wrapText="1"/>
    </xf>
    <xf numFmtId="0" fontId="22" fillId="5" borderId="8" xfId="19" applyFont="1" applyFill="1" applyBorder="1" applyAlignment="1">
      <alignment horizontal="center" vertical="center" wrapText="1"/>
    </xf>
    <xf numFmtId="0" fontId="29" fillId="4" borderId="47" xfId="19" applyFont="1" applyFill="1" applyBorder="1" applyAlignment="1">
      <alignment horizontal="left" vertical="top" wrapText="1"/>
    </xf>
    <xf numFmtId="0" fontId="29" fillId="4" borderId="48" xfId="19" applyFont="1" applyFill="1" applyBorder="1" applyAlignment="1">
      <alignment horizontal="left" vertical="top" wrapText="1"/>
    </xf>
    <xf numFmtId="0" fontId="29" fillId="4" borderId="47" xfId="19" applyFont="1" applyFill="1" applyBorder="1" applyAlignment="1">
      <alignment horizontal="left" vertical="center"/>
    </xf>
    <xf numFmtId="0" fontId="29" fillId="4" borderId="48" xfId="19" applyFont="1" applyFill="1" applyBorder="1" applyAlignment="1">
      <alignment horizontal="left" vertical="center"/>
    </xf>
    <xf numFmtId="43" fontId="19" fillId="6" borderId="23" xfId="2" applyFont="1" applyFill="1" applyBorder="1" applyAlignment="1" applyProtection="1">
      <alignment horizontal="center" vertical="center"/>
      <protection hidden="1"/>
    </xf>
    <xf numFmtId="43" fontId="19" fillId="6" borderId="24" xfId="2" applyFont="1" applyFill="1" applyBorder="1" applyAlignment="1" applyProtection="1">
      <alignment horizontal="center" vertical="center"/>
      <protection hidden="1"/>
    </xf>
    <xf numFmtId="43" fontId="19" fillId="6" borderId="25" xfId="2" applyFont="1" applyFill="1" applyBorder="1" applyAlignment="1" applyProtection="1">
      <alignment horizontal="center" vertical="center"/>
      <protection hidden="1"/>
    </xf>
    <xf numFmtId="0" fontId="19" fillId="5" borderId="49" xfId="19" applyFont="1" applyFill="1" applyBorder="1" applyAlignment="1">
      <alignment horizontal="center"/>
    </xf>
    <xf numFmtId="0" fontId="19" fillId="5" borderId="50" xfId="19" applyFont="1" applyFill="1" applyBorder="1" applyAlignment="1">
      <alignment horizontal="center"/>
    </xf>
    <xf numFmtId="0" fontId="24" fillId="0" borderId="0" xfId="19" applyFont="1" applyAlignment="1">
      <alignment horizontal="left" vertical="center"/>
    </xf>
    <xf numFmtId="0" fontId="54" fillId="0" borderId="5" xfId="20" applyFont="1" applyBorder="1" applyAlignment="1">
      <alignment horizontal="left"/>
    </xf>
    <xf numFmtId="49" fontId="65" fillId="0" borderId="33" xfId="0" applyNumberFormat="1" applyFont="1" applyBorder="1" applyAlignment="1">
      <alignment horizontal="left" indent="3"/>
    </xf>
    <xf numFmtId="0" fontId="29" fillId="0" borderId="51" xfId="19" applyFont="1" applyBorder="1" applyAlignment="1">
      <alignment horizontal="left" vertical="center"/>
    </xf>
    <xf numFmtId="0" fontId="29" fillId="0" borderId="52" xfId="19" applyFont="1" applyBorder="1" applyAlignment="1">
      <alignment horizontal="left" vertical="center"/>
    </xf>
    <xf numFmtId="0" fontId="29" fillId="0" borderId="47" xfId="19" applyFont="1" applyBorder="1" applyAlignment="1">
      <alignment horizontal="left" vertical="center"/>
    </xf>
    <xf numFmtId="0" fontId="29" fillId="0" borderId="48" xfId="19" applyFont="1" applyBorder="1" applyAlignment="1">
      <alignment horizontal="left" vertical="center"/>
    </xf>
    <xf numFmtId="43" fontId="19" fillId="6" borderId="20" xfId="2" applyFont="1" applyFill="1" applyBorder="1" applyAlignment="1" applyProtection="1">
      <alignment horizontal="center" vertical="center"/>
      <protection hidden="1"/>
    </xf>
    <xf numFmtId="43" fontId="19" fillId="6" borderId="21" xfId="2" applyFont="1" applyFill="1" applyBorder="1" applyAlignment="1" applyProtection="1">
      <alignment horizontal="center" vertical="center"/>
      <protection hidden="1"/>
    </xf>
    <xf numFmtId="43" fontId="19" fillId="6" borderId="22" xfId="2" applyFont="1" applyFill="1" applyBorder="1" applyAlignment="1" applyProtection="1">
      <alignment horizontal="center" vertical="center"/>
      <protection hidden="1"/>
    </xf>
    <xf numFmtId="0" fontId="54" fillId="0" borderId="0" xfId="20" applyFont="1" applyAlignment="1">
      <alignment horizontal="left" wrapText="1"/>
    </xf>
    <xf numFmtId="43" fontId="30" fillId="0" borderId="53" xfId="2" applyFont="1" applyBorder="1" applyAlignment="1" applyProtection="1">
      <alignment horizontal="right" vertical="center"/>
      <protection locked="0"/>
    </xf>
    <xf numFmtId="43" fontId="30" fillId="0" borderId="54" xfId="2" applyFont="1" applyBorder="1" applyAlignment="1" applyProtection="1">
      <alignment horizontal="right" vertical="center"/>
      <protection locked="0"/>
    </xf>
    <xf numFmtId="43" fontId="30" fillId="0" borderId="55" xfId="2" applyFont="1" applyBorder="1" applyAlignment="1" applyProtection="1">
      <alignment horizontal="right" vertical="center"/>
      <protection locked="0"/>
    </xf>
    <xf numFmtId="43" fontId="19" fillId="11" borderId="42" xfId="2" applyFont="1" applyFill="1" applyBorder="1" applyAlignment="1" applyProtection="1">
      <alignment horizontal="center" vertical="center"/>
      <protection locked="0"/>
    </xf>
    <xf numFmtId="43" fontId="19" fillId="11" borderId="56" xfId="2" applyFont="1" applyFill="1" applyBorder="1" applyAlignment="1" applyProtection="1">
      <alignment horizontal="center" vertical="center"/>
      <protection locked="0"/>
    </xf>
    <xf numFmtId="43" fontId="19" fillId="11" borderId="57" xfId="2" applyFont="1" applyFill="1" applyBorder="1" applyAlignment="1" applyProtection="1">
      <alignment horizontal="center" vertical="center"/>
      <protection locked="0"/>
    </xf>
    <xf numFmtId="43" fontId="19" fillId="11" borderId="53" xfId="2" applyFont="1" applyFill="1" applyBorder="1" applyAlignment="1" applyProtection="1">
      <alignment horizontal="center" vertical="center"/>
      <protection locked="0"/>
    </xf>
    <xf numFmtId="43" fontId="19" fillId="11" borderId="54" xfId="2" applyFont="1" applyFill="1" applyBorder="1" applyAlignment="1" applyProtection="1">
      <alignment horizontal="center" vertical="center"/>
      <protection locked="0"/>
    </xf>
    <xf numFmtId="43" fontId="19" fillId="11" borderId="55" xfId="2" applyFont="1" applyFill="1" applyBorder="1" applyAlignment="1" applyProtection="1">
      <alignment horizontal="center" vertical="center"/>
      <protection locked="0"/>
    </xf>
    <xf numFmtId="43" fontId="30" fillId="0" borderId="30" xfId="2" applyFont="1" applyBorder="1" applyAlignment="1" applyProtection="1">
      <alignment horizontal="center" vertical="center"/>
      <protection locked="0"/>
    </xf>
    <xf numFmtId="43" fontId="30" fillId="0" borderId="58" xfId="2" applyFont="1" applyBorder="1" applyAlignment="1" applyProtection="1">
      <alignment horizontal="center" vertical="center"/>
      <protection locked="0"/>
    </xf>
    <xf numFmtId="43" fontId="30" fillId="0" borderId="27" xfId="2" applyFont="1" applyBorder="1" applyAlignment="1" applyProtection="1">
      <alignment horizontal="center" vertical="center"/>
      <protection locked="0"/>
    </xf>
    <xf numFmtId="43" fontId="19" fillId="6" borderId="36" xfId="2" applyFont="1" applyFill="1" applyBorder="1" applyAlignment="1" applyProtection="1">
      <alignment horizontal="center" vertical="center"/>
      <protection hidden="1"/>
    </xf>
    <xf numFmtId="43" fontId="19" fillId="6" borderId="28" xfId="2" applyFont="1" applyFill="1" applyBorder="1" applyAlignment="1" applyProtection="1">
      <alignment horizontal="center" vertical="center"/>
      <protection hidden="1"/>
    </xf>
    <xf numFmtId="43" fontId="19" fillId="6" borderId="29" xfId="2" applyFont="1" applyFill="1" applyBorder="1" applyAlignment="1" applyProtection="1">
      <alignment horizontal="center" vertical="center"/>
      <protection hidden="1"/>
    </xf>
    <xf numFmtId="0" fontId="54" fillId="0" borderId="0" xfId="20" applyFont="1" applyAlignment="1">
      <alignment horizontal="left"/>
    </xf>
    <xf numFmtId="43" fontId="30" fillId="0" borderId="30" xfId="2" applyFont="1" applyBorder="1" applyAlignment="1" applyProtection="1">
      <alignment horizontal="right" vertical="center"/>
      <protection locked="0"/>
    </xf>
    <xf numFmtId="43" fontId="30" fillId="0" borderId="58" xfId="2" applyFont="1" applyBorder="1" applyAlignment="1" applyProtection="1">
      <alignment horizontal="right" vertical="center"/>
      <protection locked="0"/>
    </xf>
    <xf numFmtId="43" fontId="30" fillId="0" borderId="27" xfId="2" applyFont="1" applyBorder="1" applyAlignment="1" applyProtection="1">
      <alignment horizontal="right" vertical="center"/>
      <protection locked="0"/>
    </xf>
    <xf numFmtId="0" fontId="30" fillId="0" borderId="35" xfId="13" applyFont="1" applyBorder="1" applyAlignment="1">
      <alignment horizontal="center" vertical="top"/>
    </xf>
    <xf numFmtId="0" fontId="30" fillId="0" borderId="1" xfId="13" applyFont="1" applyBorder="1" applyAlignment="1">
      <alignment horizontal="center" vertical="top"/>
    </xf>
    <xf numFmtId="0" fontId="30" fillId="0" borderId="34" xfId="13" applyFont="1" applyBorder="1" applyAlignment="1">
      <alignment horizontal="center" vertical="top"/>
    </xf>
    <xf numFmtId="49" fontId="29" fillId="0" borderId="33" xfId="19" applyNumberFormat="1" applyFont="1" applyBorder="1" applyAlignment="1" applyProtection="1">
      <alignment horizontal="left" vertical="center"/>
      <protection hidden="1"/>
    </xf>
    <xf numFmtId="0" fontId="19" fillId="5" borderId="67" xfId="19" applyFont="1" applyFill="1" applyBorder="1" applyAlignment="1">
      <alignment horizontal="center" vertical="center"/>
    </xf>
    <xf numFmtId="0" fontId="19" fillId="5" borderId="68" xfId="19" applyFont="1" applyFill="1" applyBorder="1" applyAlignment="1">
      <alignment horizontal="center" vertical="center"/>
    </xf>
    <xf numFmtId="0" fontId="29" fillId="0" borderId="59" xfId="13" applyFont="1" applyBorder="1" applyAlignment="1">
      <alignment horizontal="center" vertical="top"/>
    </xf>
    <xf numFmtId="0" fontId="29" fillId="0" borderId="60" xfId="13" applyFont="1" applyBorder="1" applyAlignment="1">
      <alignment horizontal="center" vertical="top"/>
    </xf>
    <xf numFmtId="0" fontId="29" fillId="0" borderId="33" xfId="19" applyFont="1" applyBorder="1" applyAlignment="1" applyProtection="1">
      <alignment horizontal="left" vertical="center"/>
      <protection hidden="1"/>
    </xf>
    <xf numFmtId="0" fontId="29" fillId="0" borderId="2" xfId="19" applyFont="1" applyBorder="1" applyAlignment="1" applyProtection="1">
      <alignment horizontal="left" vertical="center"/>
      <protection hidden="1"/>
    </xf>
    <xf numFmtId="0" fontId="19" fillId="5" borderId="66" xfId="19" applyFont="1" applyFill="1" applyBorder="1" applyAlignment="1">
      <alignment horizontal="center" vertical="center"/>
    </xf>
    <xf numFmtId="0" fontId="19" fillId="5" borderId="35" xfId="19" applyFont="1" applyFill="1" applyBorder="1" applyAlignment="1">
      <alignment horizontal="center" vertical="center"/>
    </xf>
    <xf numFmtId="0" fontId="19" fillId="5" borderId="1" xfId="19" applyFont="1" applyFill="1" applyBorder="1" applyAlignment="1">
      <alignment horizontal="center" vertical="center"/>
    </xf>
    <xf numFmtId="0" fontId="19" fillId="5" borderId="34" xfId="19" applyFont="1" applyFill="1" applyBorder="1" applyAlignment="1">
      <alignment horizontal="center" vertical="center"/>
    </xf>
    <xf numFmtId="0" fontId="19" fillId="5" borderId="85" xfId="19" applyFont="1" applyFill="1" applyBorder="1" applyAlignment="1">
      <alignment horizontal="center" vertical="center"/>
    </xf>
    <xf numFmtId="0" fontId="19" fillId="5" borderId="86" xfId="19" applyFont="1" applyFill="1" applyBorder="1" applyAlignment="1">
      <alignment horizontal="center" vertical="center"/>
    </xf>
    <xf numFmtId="43" fontId="30" fillId="0" borderId="35" xfId="2" applyFont="1" applyBorder="1" applyAlignment="1" applyProtection="1">
      <alignment horizontal="center" vertical="center"/>
    </xf>
    <xf numFmtId="43" fontId="30" fillId="0" borderId="1" xfId="2" applyFont="1" applyBorder="1" applyAlignment="1" applyProtection="1">
      <alignment horizontal="center" vertical="center"/>
    </xf>
    <xf numFmtId="43" fontId="30" fillId="0" borderId="34" xfId="2" applyFont="1" applyBorder="1" applyAlignment="1" applyProtection="1">
      <alignment horizontal="center" vertical="center"/>
    </xf>
    <xf numFmtId="0" fontId="73" fillId="0" borderId="0" xfId="16" applyFont="1" applyAlignment="1">
      <alignment horizontal="right"/>
    </xf>
    <xf numFmtId="0" fontId="73" fillId="0" borderId="0" xfId="16" applyFont="1" applyAlignment="1">
      <alignment horizontal="center"/>
    </xf>
    <xf numFmtId="0" fontId="72" fillId="0" borderId="0" xfId="16" applyFont="1" applyAlignment="1">
      <alignment horizontal="left"/>
    </xf>
    <xf numFmtId="0" fontId="72" fillId="0" borderId="0" xfId="16" applyFont="1" applyAlignment="1">
      <alignment horizontal="left" wrapText="1"/>
    </xf>
    <xf numFmtId="0" fontId="72" fillId="0" borderId="0" xfId="16" applyFont="1"/>
    <xf numFmtId="0" fontId="74" fillId="0" borderId="0" xfId="16" applyFont="1" applyAlignment="1">
      <alignment horizontal="left"/>
    </xf>
    <xf numFmtId="0" fontId="81" fillId="0" borderId="5" xfId="9" applyFont="1" applyBorder="1" applyAlignment="1" applyProtection="1">
      <alignment vertical="center"/>
    </xf>
    <xf numFmtId="0" fontId="81" fillId="0" borderId="7" xfId="9" applyFont="1" applyBorder="1" applyAlignment="1" applyProtection="1">
      <alignment vertical="center"/>
    </xf>
    <xf numFmtId="0" fontId="81" fillId="0" borderId="6" xfId="9" applyFont="1" applyBorder="1" applyAlignment="1" applyProtection="1">
      <alignment vertical="center"/>
    </xf>
    <xf numFmtId="0" fontId="81" fillId="0" borderId="8" xfId="9" applyFont="1" applyBorder="1" applyAlignment="1" applyProtection="1">
      <alignment vertical="center"/>
    </xf>
  </cellXfs>
  <cellStyles count="29">
    <cellStyle name="75" xfId="1" xr:uid="{00000000-0005-0000-0000-000000000000}"/>
    <cellStyle name="Comma" xfId="2" builtinId="3"/>
    <cellStyle name="comma zerodec" xfId="3" xr:uid="{00000000-0005-0000-0000-000002000000}"/>
    <cellStyle name="Currency1" xfId="4" xr:uid="{00000000-0005-0000-0000-000003000000}"/>
    <cellStyle name="Dollar (zero dec)" xfId="5" xr:uid="{00000000-0005-0000-0000-000004000000}"/>
    <cellStyle name="Grey" xfId="6" xr:uid="{00000000-0005-0000-0000-000005000000}"/>
    <cellStyle name="Header1" xfId="7" xr:uid="{00000000-0005-0000-0000-000006000000}"/>
    <cellStyle name="Header2" xfId="8" xr:uid="{00000000-0005-0000-0000-000007000000}"/>
    <cellStyle name="Hyperlink" xfId="9" builtinId="8"/>
    <cellStyle name="Input [yellow]" xfId="10" xr:uid="{00000000-0005-0000-0000-000009000000}"/>
    <cellStyle name="no dec" xfId="11" xr:uid="{00000000-0005-0000-0000-00000A000000}"/>
    <cellStyle name="Normal" xfId="0" builtinId="0"/>
    <cellStyle name="Normal - Style1" xfId="12" xr:uid="{00000000-0005-0000-0000-00000C000000}"/>
    <cellStyle name="Normal 2" xfId="13" xr:uid="{00000000-0005-0000-0000-00000D000000}"/>
    <cellStyle name="Normal 3" xfId="14" xr:uid="{00000000-0005-0000-0000-00000E000000}"/>
    <cellStyle name="Normal_EXCH1" xfId="15" xr:uid="{00000000-0005-0000-0000-00000F000000}"/>
    <cellStyle name="Normal_rate 2" xfId="16" xr:uid="{00000000-0005-0000-0000-000012000000}"/>
    <cellStyle name="Normal_Sheet1 3" xfId="17" xr:uid="{00000000-0005-0000-0000-000013000000}"/>
    <cellStyle name="Normal_แบบสำรวจวิธีการชำระเงิน" xfId="18" xr:uid="{00000000-0005-0000-0000-000014000000}"/>
    <cellStyle name="Normal_แบบสำรวจวิธีการชำระเงิน 3" xfId="19" xr:uid="{00000000-0005-0000-0000-000015000000}"/>
    <cellStyle name="Normal_ฟอร์ม" xfId="20" xr:uid="{00000000-0005-0000-0000-000016000000}"/>
    <cellStyle name="Percent [2]" xfId="21" xr:uid="{00000000-0005-0000-0000-000017000000}"/>
    <cellStyle name="Quantity" xfId="22" xr:uid="{00000000-0005-0000-0000-000018000000}"/>
    <cellStyle name="น้บะภฒ_95" xfId="23" xr:uid="{00000000-0005-0000-0000-000019000000}"/>
    <cellStyle name="ฤธถ [0]_95" xfId="24" xr:uid="{00000000-0005-0000-0000-00001A000000}"/>
    <cellStyle name="ฤธถ_95" xfId="25" xr:uid="{00000000-0005-0000-0000-00001B000000}"/>
    <cellStyle name="ล๋ศญ [0]_95" xfId="26" xr:uid="{00000000-0005-0000-0000-00001C000000}"/>
    <cellStyle name="ล๋ศญ_95" xfId="27" xr:uid="{00000000-0005-0000-0000-00001D000000}"/>
    <cellStyle name="วฅมุ_4ฟ๙ฝวภ๛" xfId="28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4</xdr:row>
      <xdr:rowOff>268605</xdr:rowOff>
    </xdr:from>
    <xdr:to>
      <xdr:col>9</xdr:col>
      <xdr:colOff>495300</xdr:colOff>
      <xdr:row>9</xdr:row>
      <xdr:rowOff>123825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" y="1697355"/>
          <a:ext cx="5762625" cy="1760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91440" rIns="45720" bIns="0" anchor="t" upright="1"/>
        <a:lstStyle/>
        <a:p>
          <a:pPr algn="ctr" rtl="0">
            <a:defRPr sz="1000"/>
          </a:pP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แบบสำรวจ 44</a:t>
          </a:r>
          <a: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 </a:t>
          </a: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: ข้อมูลการชำระค่าสินค้า</a:t>
          </a: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  <a:t>และ</a:t>
          </a:r>
          <a:b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ea typeface="+mn-ea"/>
              <a:cs typeface="Browallia New" pitchFamily="34" charset="-34"/>
            </a:rPr>
          </a:b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ยอดคงค้างสินเชื่อการค้าต่างประเทศ</a:t>
          </a:r>
          <a:b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</a:br>
          <a:r>
            <a:rPr lang="th-TH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ณ สิ้นธันวาคม ปี </a:t>
          </a:r>
          <a:r>
            <a:rPr lang="en-US" sz="2600" b="1" i="0" u="none" strike="noStrike" baseline="0">
              <a:solidFill>
                <a:srgbClr val="000080"/>
              </a:solidFill>
              <a:latin typeface="Browallia New" pitchFamily="34" charset="-34"/>
              <a:cs typeface="Browallia New" pitchFamily="34" charset="-34"/>
            </a:rPr>
            <a:t>.................</a:t>
          </a:r>
          <a:endParaRPr lang="th-TH" sz="2600" b="1" i="0" u="none" strike="noStrike" baseline="0">
            <a:solidFill>
              <a:srgbClr val="000080"/>
            </a:solidFill>
            <a:latin typeface="Browallia New" pitchFamily="34" charset="-34"/>
            <a:cs typeface="Browallia New" pitchFamily="34" charset="-34"/>
          </a:endParaRPr>
        </a:p>
      </xdr:txBody>
    </xdr:sp>
    <xdr:clientData/>
  </xdr:twoCellAnchor>
  <xdr:twoCellAnchor>
    <xdr:from>
      <xdr:col>12</xdr:col>
      <xdr:colOff>7620</xdr:colOff>
      <xdr:row>2</xdr:row>
      <xdr:rowOff>327660</xdr:rowOff>
    </xdr:from>
    <xdr:to>
      <xdr:col>14</xdr:col>
      <xdr:colOff>697273</xdr:colOff>
      <xdr:row>4</xdr:row>
      <xdr:rowOff>121920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99195" y="994410"/>
          <a:ext cx="2118403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91440" rIns="45720" bIns="0" anchor="t" upright="1"/>
        <a:lstStyle/>
        <a:p>
          <a:pPr algn="r" rtl="0">
            <a:defRPr sz="1000"/>
          </a:pPr>
          <a:r>
            <a:rPr lang="th-TH" sz="2600" b="1" i="0" u="none" strike="noStrike" baseline="0">
              <a:solidFill>
                <a:srgbClr val="FF0000"/>
              </a:solidFill>
              <a:latin typeface="Browallia New" pitchFamily="34" charset="-34"/>
              <a:cs typeface="Browallia New" pitchFamily="34" charset="-34"/>
            </a:rPr>
            <a:t>ไม่พึงเปิดเผย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190500</xdr:rowOff>
    </xdr:from>
    <xdr:to>
      <xdr:col>4</xdr:col>
      <xdr:colOff>85725</xdr:colOff>
      <xdr:row>2</xdr:row>
      <xdr:rowOff>304800</xdr:rowOff>
    </xdr:to>
    <xdr:pic>
      <xdr:nvPicPr>
        <xdr:cNvPr id="23785" name="Picture 1024" descr="http://botweb/AboutBOT/BOTLogo/document/GIF/Logo_BOT_Th_St_H.gif">
          <a:extLst>
            <a:ext uri="{FF2B5EF4-FFF2-40B4-BE49-F238E27FC236}">
              <a16:creationId xmlns:a16="http://schemas.microsoft.com/office/drawing/2014/main" id="{00000000-0008-0000-0000-0000E9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3257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9</xdr:col>
      <xdr:colOff>1295400</xdr:colOff>
      <xdr:row>5</xdr:row>
      <xdr:rowOff>19050</xdr:rowOff>
    </xdr:to>
    <xdr:sp macro="" textlink="">
      <xdr:nvSpPr>
        <xdr:cNvPr id="2682" name="Rounded Rectangle 4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>
          <a:spLocks noChangeArrowheads="1"/>
        </xdr:cNvSpPr>
      </xdr:nvSpPr>
      <xdr:spPr bwMode="auto">
        <a:xfrm>
          <a:off x="123825" y="619125"/>
          <a:ext cx="17135475" cy="1685925"/>
        </a:xfrm>
        <a:prstGeom prst="roundRect">
          <a:avLst>
            <a:gd name="adj" fmla="val 16667"/>
          </a:avLst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9</xdr:col>
      <xdr:colOff>1381125</xdr:colOff>
      <xdr:row>4</xdr:row>
      <xdr:rowOff>161925</xdr:rowOff>
    </xdr:to>
    <xdr:sp macro="" textlink="">
      <xdr:nvSpPr>
        <xdr:cNvPr id="10758" name="Rounded Rectangle 4">
          <a:extLst>
            <a:ext uri="{FF2B5EF4-FFF2-40B4-BE49-F238E27FC236}">
              <a16:creationId xmlns:a16="http://schemas.microsoft.com/office/drawing/2014/main" id="{00000000-0008-0000-0200-0000062A0000}"/>
            </a:ext>
          </a:extLst>
        </xdr:cNvPr>
        <xdr:cNvSpPr>
          <a:spLocks noChangeArrowheads="1"/>
        </xdr:cNvSpPr>
      </xdr:nvSpPr>
      <xdr:spPr bwMode="auto">
        <a:xfrm>
          <a:off x="95250" y="619125"/>
          <a:ext cx="16182975" cy="1543050"/>
        </a:xfrm>
        <a:prstGeom prst="roundRect">
          <a:avLst>
            <a:gd name="adj" fmla="val 16667"/>
          </a:avLst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11</xdr:row>
          <xdr:rowOff>203200</xdr:rowOff>
        </xdr:from>
        <xdr:to>
          <xdr:col>4</xdr:col>
          <xdr:colOff>412750</xdr:colOff>
          <xdr:row>12</xdr:row>
          <xdr:rowOff>133350</xdr:rowOff>
        </xdr:to>
        <xdr:sp macro="" textlink="">
          <xdr:nvSpPr>
            <xdr:cNvPr id="10242" name="CheckBox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3219450</xdr:colOff>
          <xdr:row>11</xdr:row>
          <xdr:rowOff>184150</xdr:rowOff>
        </xdr:from>
        <xdr:to>
          <xdr:col>6</xdr:col>
          <xdr:colOff>12700</xdr:colOff>
          <xdr:row>12</xdr:row>
          <xdr:rowOff>114300</xdr:rowOff>
        </xdr:to>
        <xdr:sp macro="" textlink="">
          <xdr:nvSpPr>
            <xdr:cNvPr id="10243" name="CheckBox2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22</xdr:row>
          <xdr:rowOff>171450</xdr:rowOff>
        </xdr:from>
        <xdr:to>
          <xdr:col>4</xdr:col>
          <xdr:colOff>260350</xdr:colOff>
          <xdr:row>23</xdr:row>
          <xdr:rowOff>95250</xdr:rowOff>
        </xdr:to>
        <xdr:sp macro="" textlink="">
          <xdr:nvSpPr>
            <xdr:cNvPr id="10248" name="CheckBox3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3105150</xdr:colOff>
          <xdr:row>22</xdr:row>
          <xdr:rowOff>184150</xdr:rowOff>
        </xdr:from>
        <xdr:to>
          <xdr:col>5</xdr:col>
          <xdr:colOff>3276600</xdr:colOff>
          <xdr:row>23</xdr:row>
          <xdr:rowOff>107950</xdr:rowOff>
        </xdr:to>
        <xdr:sp macro="" textlink="">
          <xdr:nvSpPr>
            <xdr:cNvPr id="10249" name="CheckBox4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36</xdr:row>
      <xdr:rowOff>0</xdr:rowOff>
    </xdr:from>
    <xdr:to>
      <xdr:col>0</xdr:col>
      <xdr:colOff>142875</xdr:colOff>
      <xdr:row>37</xdr:row>
      <xdr:rowOff>9525</xdr:rowOff>
    </xdr:to>
    <xdr:sp macro="" textlink="">
      <xdr:nvSpPr>
        <xdr:cNvPr id="21732" name="Text Box 14">
          <a:extLst>
            <a:ext uri="{FF2B5EF4-FFF2-40B4-BE49-F238E27FC236}">
              <a16:creationId xmlns:a16="http://schemas.microsoft.com/office/drawing/2014/main" id="{00000000-0008-0000-0300-0000E4540000}"/>
            </a:ext>
          </a:extLst>
        </xdr:cNvPr>
        <xdr:cNvSpPr txBox="1">
          <a:spLocks noChangeArrowheads="1"/>
        </xdr:cNvSpPr>
      </xdr:nvSpPr>
      <xdr:spPr bwMode="auto">
        <a:xfrm>
          <a:off x="66675" y="1021080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39</xdr:row>
      <xdr:rowOff>0</xdr:rowOff>
    </xdr:from>
    <xdr:to>
      <xdr:col>0</xdr:col>
      <xdr:colOff>142875</xdr:colOff>
      <xdr:row>40</xdr:row>
      <xdr:rowOff>114300</xdr:rowOff>
    </xdr:to>
    <xdr:sp macro="" textlink="">
      <xdr:nvSpPr>
        <xdr:cNvPr id="21733" name="Text Box 14">
          <a:extLst>
            <a:ext uri="{FF2B5EF4-FFF2-40B4-BE49-F238E27FC236}">
              <a16:creationId xmlns:a16="http://schemas.microsoft.com/office/drawing/2014/main" id="{00000000-0008-0000-0300-0000E5540000}"/>
            </a:ext>
          </a:extLst>
        </xdr:cNvPr>
        <xdr:cNvSpPr txBox="1">
          <a:spLocks noChangeArrowheads="1"/>
        </xdr:cNvSpPr>
      </xdr:nvSpPr>
      <xdr:spPr bwMode="auto">
        <a:xfrm>
          <a:off x="66675" y="11096625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&#3613;&#3610;&#3586;\4%20&#3585;&#3634;&#3619;&#3592;&#3633;&#3604;&#3585;&#3634;&#3619;&#3649;&#3610;&#3610;&#3626;&#3635;&#3619;&#3623;&#3592;\&#3649;&#3610;&#3610;%2044\Y2016\&#3592;&#3604;&#3627;&#3617;&#3634;&#3618;_&#3649;&#3610;&#3610;&#3615;&#3629;&#3619;&#3660;&#3617;\&#3649;&#3610;&#3610;&#3615;&#3629;&#3619;&#3660;&#3617;\Form44_2016_x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หน้าที่ 1.1"/>
      <sheetName val="หน้าที่ 2"/>
      <sheetName val="หน้าที่ 3"/>
      <sheetName val="คำอธิบาย"/>
      <sheetName val="อัตราแลกเปลี่ยน"/>
      <sheetName val="Error_Report"/>
      <sheetName val="Sheet1"/>
    </sheetNames>
    <sheetDataSet>
      <sheetData sheetId="0"/>
      <sheetData sheetId="1"/>
      <sheetData sheetId="2">
        <row r="1">
          <cell r="BA1" t="str">
            <v>สินค้าแปรรูป</v>
          </cell>
        </row>
        <row r="2">
          <cell r="BA2" t="str">
            <v>สินค้าจากการประกอบ</v>
          </cell>
        </row>
        <row r="3">
          <cell r="BA3" t="str">
            <v>สินค้าเพื่อการติดฉลาก</v>
          </cell>
        </row>
        <row r="4">
          <cell r="BA4" t="str">
            <v>สินค้าบรรจุภัณฑ์</v>
          </cell>
        </row>
        <row r="5">
          <cell r="BA5" t="str">
            <v>สินค้าเพื่อการทดสอบ</v>
          </cell>
        </row>
        <row r="6">
          <cell r="BA6" t="str">
            <v>ผลิตภัณฑ์ที่ได้จากการกลั่นน้ำมันปิโตรเลียม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t.or.th/th/our-services/data-acquisition-publication/survey/f44.html" TargetMode="External"/><Relationship Id="rId1" Type="http://schemas.openxmlformats.org/officeDocument/2006/relationships/hyperlink" Target="https://www.bot.or.th/Thai/Statistics/DataManagementSystem/Survey/Pages/F44.asp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O40"/>
  <sheetViews>
    <sheetView showGridLines="0" zoomScale="80" zoomScaleNormal="80" workbookViewId="0">
      <selection activeCell="J22" sqref="J22:O27"/>
    </sheetView>
  </sheetViews>
  <sheetFormatPr defaultColWidth="9.1796875" defaultRowHeight="22.5"/>
  <cols>
    <col min="1" max="1" width="10.7265625" style="4" customWidth="1"/>
    <col min="2" max="2" width="11.81640625" style="4" customWidth="1"/>
    <col min="3" max="3" width="10.7265625" style="4" customWidth="1"/>
    <col min="4" max="4" width="16" style="4" customWidth="1"/>
    <col min="5" max="5" width="10.7265625" style="4" customWidth="1"/>
    <col min="6" max="6" width="7.54296875" style="4" customWidth="1"/>
    <col min="7" max="14" width="10.7265625" style="4" customWidth="1"/>
    <col min="15" max="15" width="12.54296875" style="4" customWidth="1"/>
    <col min="16" max="16" width="11.7265625" style="4" customWidth="1"/>
    <col min="17" max="18" width="9.1796875" style="4" customWidth="1"/>
    <col min="19" max="16384" width="9.1796875" style="4"/>
  </cols>
  <sheetData>
    <row r="2" spans="1:15" ht="30" customHeight="1"/>
    <row r="3" spans="1:15" ht="30" customHeight="1"/>
    <row r="4" spans="1:15" ht="30" customHeight="1"/>
    <row r="5" spans="1:15" ht="30" customHeight="1" thickBot="1">
      <c r="C5" s="187"/>
      <c r="D5" s="187"/>
      <c r="E5" s="187"/>
      <c r="F5" s="187"/>
      <c r="G5" s="187"/>
      <c r="H5" s="187"/>
      <c r="I5" s="187"/>
      <c r="J5" s="187"/>
      <c r="K5" s="187"/>
    </row>
    <row r="6" spans="1:15" ht="30" customHeight="1" thickBot="1">
      <c r="C6" s="187"/>
      <c r="D6" s="187"/>
      <c r="E6" s="187"/>
      <c r="F6" s="187"/>
      <c r="G6" s="187"/>
      <c r="H6" s="187"/>
      <c r="I6" s="187"/>
      <c r="J6" s="187"/>
      <c r="K6" s="187"/>
      <c r="L6" s="188" t="s">
        <v>49</v>
      </c>
      <c r="M6" s="189"/>
      <c r="N6" s="189"/>
      <c r="O6" s="190"/>
    </row>
    <row r="7" spans="1:15" ht="30" customHeight="1">
      <c r="C7" s="187" t="s">
        <v>0</v>
      </c>
      <c r="D7" s="187"/>
      <c r="E7" s="187"/>
      <c r="F7" s="187"/>
      <c r="G7" s="187"/>
      <c r="H7" s="187"/>
      <c r="I7" s="187"/>
      <c r="J7" s="187"/>
      <c r="K7" s="187"/>
      <c r="L7" s="191" t="s">
        <v>50</v>
      </c>
      <c r="M7" s="192"/>
      <c r="N7" s="192"/>
      <c r="O7" s="193"/>
    </row>
    <row r="8" spans="1:15" ht="30" customHeight="1">
      <c r="C8" s="187" t="s">
        <v>1</v>
      </c>
      <c r="D8" s="187"/>
      <c r="E8" s="187"/>
      <c r="F8" s="187"/>
      <c r="G8" s="187"/>
      <c r="H8" s="187"/>
      <c r="I8" s="187"/>
      <c r="J8" s="187"/>
      <c r="K8" s="187"/>
      <c r="L8" s="194"/>
      <c r="M8" s="195"/>
      <c r="N8" s="195"/>
      <c r="O8" s="196"/>
    </row>
    <row r="9" spans="1:15" ht="30" customHeight="1">
      <c r="L9" s="194"/>
      <c r="M9" s="195"/>
      <c r="N9" s="195"/>
      <c r="O9" s="196"/>
    </row>
    <row r="10" spans="1:15" ht="30" customHeight="1" thickBot="1">
      <c r="L10" s="197"/>
      <c r="M10" s="198"/>
      <c r="N10" s="198"/>
      <c r="O10" s="199"/>
    </row>
    <row r="11" spans="1:15" ht="20.149999999999999" customHeight="1" thickBot="1"/>
    <row r="12" spans="1:15" ht="30" customHeight="1">
      <c r="A12" s="200" t="s">
        <v>51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2"/>
    </row>
    <row r="13" spans="1:15" ht="30" customHeight="1" thickBot="1">
      <c r="A13" s="203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5"/>
    </row>
    <row r="14" spans="1:15" ht="20.149999999999999" customHeight="1" thickBot="1">
      <c r="C14" s="5"/>
      <c r="D14" s="5"/>
      <c r="E14" s="5"/>
      <c r="F14" s="5"/>
      <c r="G14" s="5"/>
      <c r="H14" s="5"/>
      <c r="I14" s="5"/>
      <c r="J14" s="5"/>
      <c r="K14" s="5"/>
    </row>
    <row r="15" spans="1:15" ht="30" customHeight="1" thickBot="1">
      <c r="A15" s="206" t="s">
        <v>52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8"/>
    </row>
    <row r="16" spans="1:15" ht="30" customHeight="1">
      <c r="A16" s="209" t="s">
        <v>103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1"/>
    </row>
    <row r="17" spans="1:15" ht="30" customHeight="1">
      <c r="A17" s="212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4"/>
    </row>
    <row r="18" spans="1:15" ht="30" customHeight="1" thickBot="1">
      <c r="A18" s="215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7"/>
    </row>
    <row r="19" spans="1:15" ht="20.149999999999999" customHeight="1" thickBot="1"/>
    <row r="20" spans="1:15" ht="30" customHeight="1" thickBot="1">
      <c r="J20" s="129" t="s">
        <v>53</v>
      </c>
      <c r="K20" s="127"/>
      <c r="L20" s="127"/>
      <c r="M20" s="127"/>
      <c r="N20" s="127"/>
      <c r="O20" s="128"/>
    </row>
    <row r="21" spans="1:15" ht="30" customHeight="1">
      <c r="J21" s="130" t="s">
        <v>165</v>
      </c>
      <c r="K21" s="6"/>
      <c r="L21" s="6"/>
      <c r="M21" s="6"/>
      <c r="N21" s="6"/>
      <c r="O21" s="7"/>
    </row>
    <row r="22" spans="1:15" ht="30" customHeight="1">
      <c r="J22" s="218" t="s">
        <v>163</v>
      </c>
      <c r="K22" s="219"/>
      <c r="L22" s="219"/>
      <c r="M22" s="219"/>
      <c r="N22" s="219"/>
      <c r="O22" s="220"/>
    </row>
    <row r="23" spans="1:15" ht="30" customHeight="1">
      <c r="J23" s="218"/>
      <c r="K23" s="219"/>
      <c r="L23" s="219"/>
      <c r="M23" s="219"/>
      <c r="N23" s="219"/>
      <c r="O23" s="220"/>
    </row>
    <row r="24" spans="1:15" ht="30" customHeight="1">
      <c r="J24" s="218"/>
      <c r="K24" s="219"/>
      <c r="L24" s="219"/>
      <c r="M24" s="219"/>
      <c r="N24" s="219"/>
      <c r="O24" s="220"/>
    </row>
    <row r="25" spans="1:15" ht="30" customHeight="1">
      <c r="J25" s="218"/>
      <c r="K25" s="219"/>
      <c r="L25" s="219"/>
      <c r="M25" s="219"/>
      <c r="N25" s="219"/>
      <c r="O25" s="220"/>
    </row>
    <row r="26" spans="1:15" ht="30" customHeight="1">
      <c r="J26" s="218"/>
      <c r="K26" s="219"/>
      <c r="L26" s="219"/>
      <c r="M26" s="219"/>
      <c r="N26" s="219"/>
      <c r="O26" s="220"/>
    </row>
    <row r="27" spans="1:15" ht="10.5" customHeight="1" thickBot="1">
      <c r="J27" s="221"/>
      <c r="K27" s="222"/>
      <c r="L27" s="222"/>
      <c r="M27" s="222"/>
      <c r="N27" s="222"/>
      <c r="O27" s="223"/>
    </row>
    <row r="28" spans="1:15" ht="20.149999999999999" customHeight="1" thickBot="1"/>
    <row r="29" spans="1:15" ht="30" customHeight="1">
      <c r="A29" s="224" t="s">
        <v>2</v>
      </c>
      <c r="B29" s="225"/>
      <c r="C29" s="1" t="s">
        <v>162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5" ht="30" customHeight="1" thickBot="1">
      <c r="A30" s="226"/>
      <c r="B30" s="227"/>
      <c r="C30" s="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20.149999999999999" customHeight="1"/>
    <row r="32" spans="1:15" ht="30" customHeight="1" thickBot="1">
      <c r="A32" s="228" t="s">
        <v>54</v>
      </c>
      <c r="B32" s="228"/>
      <c r="C32" s="228"/>
    </row>
    <row r="33" spans="1:15" ht="30" customHeight="1">
      <c r="A33" s="10"/>
      <c r="B33" s="103" t="s">
        <v>19</v>
      </c>
      <c r="C33" s="240"/>
      <c r="D33" s="240"/>
      <c r="E33" s="240"/>
      <c r="F33" s="240"/>
      <c r="G33" s="103" t="s">
        <v>21</v>
      </c>
      <c r="H33" s="240"/>
      <c r="I33" s="240"/>
      <c r="J33" s="240"/>
      <c r="K33" s="103" t="s">
        <v>22</v>
      </c>
      <c r="L33" s="241"/>
      <c r="M33" s="242"/>
      <c r="N33" s="242"/>
      <c r="O33" s="7"/>
    </row>
    <row r="34" spans="1:15" ht="30" customHeight="1">
      <c r="A34" s="11"/>
      <c r="B34" s="104" t="s">
        <v>20</v>
      </c>
      <c r="C34" s="243"/>
      <c r="D34" s="243"/>
      <c r="E34" s="243"/>
      <c r="F34" s="243"/>
      <c r="G34" s="104" t="s">
        <v>23</v>
      </c>
      <c r="H34" s="243"/>
      <c r="I34" s="243"/>
      <c r="J34" s="243"/>
      <c r="K34" s="3"/>
      <c r="L34" s="244"/>
      <c r="M34" s="244"/>
      <c r="N34" s="244"/>
      <c r="O34" s="12"/>
    </row>
    <row r="35" spans="1:15" ht="30" customHeight="1" thickBot="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1"/>
    </row>
    <row r="36" spans="1:15" ht="20.149999999999999" customHeight="1" thickBot="1"/>
    <row r="37" spans="1:15" ht="30" customHeight="1">
      <c r="A37" s="232" t="s">
        <v>146</v>
      </c>
      <c r="B37" s="233"/>
      <c r="C37" s="236" t="s">
        <v>147</v>
      </c>
      <c r="D37" s="237"/>
      <c r="E37" s="237"/>
      <c r="F37" s="237"/>
      <c r="G37" s="328" t="s">
        <v>164</v>
      </c>
      <c r="H37" s="328"/>
      <c r="I37" s="328"/>
      <c r="J37" s="328"/>
      <c r="K37" s="328"/>
      <c r="L37" s="328"/>
      <c r="M37" s="328"/>
      <c r="N37" s="328"/>
      <c r="O37" s="329"/>
    </row>
    <row r="38" spans="1:15" ht="30" customHeight="1" thickBot="1">
      <c r="A38" s="234"/>
      <c r="B38" s="235"/>
      <c r="C38" s="238"/>
      <c r="D38" s="239"/>
      <c r="E38" s="239"/>
      <c r="F38" s="239"/>
      <c r="G38" s="330"/>
      <c r="H38" s="330"/>
      <c r="I38" s="330"/>
      <c r="J38" s="330"/>
      <c r="K38" s="330"/>
      <c r="L38" s="330"/>
      <c r="M38" s="330"/>
      <c r="N38" s="330"/>
      <c r="O38" s="331"/>
    </row>
    <row r="40" spans="1:15" ht="32">
      <c r="O40" s="158" t="s">
        <v>148</v>
      </c>
    </row>
  </sheetData>
  <mergeCells count="22">
    <mergeCell ref="A32:C32"/>
    <mergeCell ref="A35:O35"/>
    <mergeCell ref="A37:B38"/>
    <mergeCell ref="C37:F38"/>
    <mergeCell ref="G37:O38"/>
    <mergeCell ref="C33:F33"/>
    <mergeCell ref="H33:J33"/>
    <mergeCell ref="L33:N33"/>
    <mergeCell ref="C34:F34"/>
    <mergeCell ref="H34:J34"/>
    <mergeCell ref="L34:N34"/>
    <mergeCell ref="A12:O13"/>
    <mergeCell ref="A15:O15"/>
    <mergeCell ref="A16:O18"/>
    <mergeCell ref="J22:O27"/>
    <mergeCell ref="A29:B30"/>
    <mergeCell ref="C5:K5"/>
    <mergeCell ref="C6:K6"/>
    <mergeCell ref="L6:O6"/>
    <mergeCell ref="C7:K7"/>
    <mergeCell ref="L7:O10"/>
    <mergeCell ref="C8:K8"/>
  </mergeCells>
  <hyperlinks>
    <hyperlink ref="G37" r:id="rId1" display="https://www.bot.or.th/Thai/Statistics/DataManagementSystem/Survey/Pages/F44.aspx" xr:uid="{68741002-A124-465B-8A44-31D0FE671FB9}"/>
    <hyperlink ref="G37:O38" r:id="rId2" display="แบบสำรวจ 44 : ข้อมูลวิธีการชำระเงินค่าสินค้าและยอดคงค้างสินเชื่อการค้าต่างประเทศ (bot.or.th)" xr:uid="{996295AA-8D08-4BBB-893B-44B774FD8A8D}"/>
  </hyperlinks>
  <printOptions horizontalCentered="1"/>
  <pageMargins left="0.59055118110236227" right="0.15748031496062992" top="0.59055118110236227" bottom="0.19685039370078741" header="0" footer="0"/>
  <pageSetup paperSize="9" scale="61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61"/>
  <sheetViews>
    <sheetView showGridLines="0" tabSelected="1" zoomScale="50" zoomScaleNormal="50" workbookViewId="0">
      <selection activeCell="D27" sqref="D27"/>
    </sheetView>
  </sheetViews>
  <sheetFormatPr defaultColWidth="9.1796875" defaultRowHeight="22.5"/>
  <cols>
    <col min="1" max="1" width="2.26953125" style="13" customWidth="1"/>
    <col min="2" max="2" width="8" style="13" customWidth="1"/>
    <col min="3" max="3" width="28.54296875" style="13" customWidth="1"/>
    <col min="4" max="4" width="93.26953125" style="13" customWidth="1"/>
    <col min="5" max="5" width="21.26953125" style="13" customWidth="1"/>
    <col min="6" max="6" width="23" style="13" customWidth="1"/>
    <col min="7" max="8" width="21.26953125" style="13" customWidth="1"/>
    <col min="9" max="10" width="20.453125" style="13" customWidth="1"/>
    <col min="11" max="16384" width="9.1796875" style="13"/>
  </cols>
  <sheetData>
    <row r="1" spans="2:10" ht="45" customHeight="1">
      <c r="B1" s="143"/>
      <c r="J1" s="14" t="s">
        <v>3</v>
      </c>
    </row>
    <row r="2" spans="2:10" ht="22.5" customHeight="1">
      <c r="J2" s="15"/>
    </row>
    <row r="3" spans="2:10" ht="45" customHeight="1">
      <c r="B3" s="16" t="s">
        <v>77</v>
      </c>
      <c r="C3" s="16"/>
      <c r="D3" s="101"/>
      <c r="E3" s="137" t="s">
        <v>142</v>
      </c>
      <c r="F3" s="17"/>
      <c r="G3" s="275"/>
      <c r="H3" s="275"/>
      <c r="I3" s="275"/>
      <c r="J3" s="17"/>
    </row>
    <row r="4" spans="2:10" s="20" customFormat="1" ht="45" customHeight="1">
      <c r="B4" s="16" t="s">
        <v>78</v>
      </c>
      <c r="C4" s="18"/>
      <c r="D4" s="102"/>
      <c r="E4" s="19"/>
      <c r="F4" s="19"/>
      <c r="G4" s="19"/>
      <c r="H4" s="19"/>
      <c r="I4" s="19"/>
      <c r="J4" s="19"/>
    </row>
    <row r="5" spans="2:10" s="20" customFormat="1" ht="22.5" customHeight="1">
      <c r="G5" s="21"/>
      <c r="H5" s="21"/>
    </row>
    <row r="6" spans="2:10" s="20" customFormat="1" ht="22.5" customHeight="1">
      <c r="G6" s="21"/>
      <c r="H6" s="21"/>
    </row>
    <row r="7" spans="2:10" s="20" customFormat="1" ht="22.5" customHeight="1">
      <c r="G7" s="21"/>
      <c r="H7" s="21"/>
    </row>
    <row r="8" spans="2:10" ht="45" customHeight="1">
      <c r="B8" s="22" t="s">
        <v>102</v>
      </c>
      <c r="C8" s="23"/>
      <c r="D8" s="24"/>
      <c r="E8" s="20"/>
      <c r="F8" s="20"/>
      <c r="G8" s="25"/>
      <c r="H8" s="25"/>
    </row>
    <row r="9" spans="2:10" ht="45" customHeight="1">
      <c r="B9" s="26" t="s">
        <v>157</v>
      </c>
      <c r="C9" s="26"/>
      <c r="D9" s="27"/>
      <c r="E9" s="27"/>
      <c r="F9" s="27"/>
      <c r="G9" s="28"/>
      <c r="H9" s="28"/>
      <c r="I9" s="29"/>
      <c r="J9" s="29"/>
    </row>
    <row r="10" spans="2:10" ht="22.5" customHeight="1" thickBot="1">
      <c r="B10" s="26"/>
      <c r="C10" s="26"/>
      <c r="D10" s="27"/>
      <c r="E10" s="27"/>
      <c r="F10" s="27"/>
      <c r="G10" s="28"/>
      <c r="H10" s="28"/>
      <c r="I10" s="29"/>
      <c r="J10" s="29"/>
    </row>
    <row r="11" spans="2:10" s="30" customFormat="1" ht="45" customHeight="1" thickBot="1">
      <c r="B11" s="251" t="s">
        <v>158</v>
      </c>
      <c r="C11" s="252"/>
      <c r="D11" s="253"/>
      <c r="E11" s="254" t="s">
        <v>87</v>
      </c>
      <c r="F11" s="254"/>
      <c r="G11" s="254"/>
      <c r="H11" s="254" t="s">
        <v>88</v>
      </c>
      <c r="I11" s="254"/>
      <c r="J11" s="254"/>
    </row>
    <row r="12" spans="2:10" s="30" customFormat="1" ht="45" customHeight="1" thickBot="1">
      <c r="B12" s="31" t="s">
        <v>101</v>
      </c>
      <c r="C12" s="32"/>
      <c r="D12" s="33"/>
      <c r="E12" s="245"/>
      <c r="F12" s="246"/>
      <c r="G12" s="247"/>
      <c r="H12" s="248"/>
      <c r="I12" s="248"/>
      <c r="J12" s="248"/>
    </row>
    <row r="13" spans="2:10" ht="42" customHeight="1" thickBot="1">
      <c r="B13" s="31" t="s">
        <v>149</v>
      </c>
      <c r="C13" s="32"/>
      <c r="D13" s="33"/>
      <c r="E13" s="245"/>
      <c r="F13" s="246"/>
      <c r="G13" s="247"/>
      <c r="H13" s="248"/>
      <c r="I13" s="248"/>
      <c r="J13" s="248"/>
    </row>
    <row r="14" spans="2:10" ht="42.75" customHeight="1" thickBot="1">
      <c r="B14" s="258" t="s">
        <v>105</v>
      </c>
      <c r="C14" s="259"/>
      <c r="D14" s="260"/>
      <c r="E14" s="271" t="s">
        <v>106</v>
      </c>
      <c r="F14" s="272"/>
      <c r="G14" s="271" t="s">
        <v>5</v>
      </c>
      <c r="H14" s="272"/>
      <c r="I14" s="34" t="s">
        <v>6</v>
      </c>
      <c r="J14" s="98" t="s">
        <v>7</v>
      </c>
    </row>
    <row r="15" spans="2:10" ht="81" customHeight="1" thickBot="1">
      <c r="B15" s="261"/>
      <c r="C15" s="262"/>
      <c r="D15" s="263"/>
      <c r="E15" s="144" t="s">
        <v>86</v>
      </c>
      <c r="F15" s="145" t="s">
        <v>31</v>
      </c>
      <c r="G15" s="146" t="s">
        <v>8</v>
      </c>
      <c r="H15" s="147" t="s">
        <v>9</v>
      </c>
      <c r="I15" s="147" t="s">
        <v>104</v>
      </c>
      <c r="J15" s="147" t="s">
        <v>104</v>
      </c>
    </row>
    <row r="16" spans="2:10" s="30" customFormat="1" ht="45" customHeight="1">
      <c r="B16" s="35">
        <v>1.1000000000000001</v>
      </c>
      <c r="C16" s="276" t="s">
        <v>10</v>
      </c>
      <c r="D16" s="277"/>
      <c r="E16" s="36"/>
      <c r="F16" s="36"/>
      <c r="G16" s="36"/>
      <c r="H16" s="36"/>
      <c r="I16" s="37"/>
      <c r="J16" s="37"/>
    </row>
    <row r="17" spans="1:11" s="30" customFormat="1" ht="45" customHeight="1">
      <c r="A17" s="38"/>
      <c r="B17" s="39">
        <v>1.2</v>
      </c>
      <c r="C17" s="278" t="s">
        <v>11</v>
      </c>
      <c r="D17" s="279"/>
      <c r="E17" s="36"/>
      <c r="F17" s="36"/>
      <c r="G17" s="149"/>
      <c r="H17" s="150"/>
      <c r="I17" s="37"/>
      <c r="J17" s="37"/>
    </row>
    <row r="18" spans="1:11" s="30" customFormat="1" ht="45" customHeight="1">
      <c r="B18" s="40">
        <v>1.3</v>
      </c>
      <c r="C18" s="278" t="s">
        <v>12</v>
      </c>
      <c r="D18" s="279"/>
      <c r="E18" s="36"/>
      <c r="F18" s="142"/>
      <c r="G18" s="149"/>
      <c r="H18" s="150"/>
      <c r="I18" s="37"/>
      <c r="J18" s="37"/>
    </row>
    <row r="19" spans="1:11" s="30" customFormat="1" ht="45" customHeight="1">
      <c r="B19" s="35">
        <v>1.4</v>
      </c>
      <c r="C19" s="278" t="s">
        <v>13</v>
      </c>
      <c r="D19" s="279"/>
      <c r="E19" s="41"/>
      <c r="F19" s="42"/>
      <c r="G19" s="151"/>
      <c r="H19" s="150"/>
      <c r="I19" s="37"/>
      <c r="J19" s="37"/>
    </row>
    <row r="20" spans="1:11" s="30" customFormat="1" ht="45" customHeight="1">
      <c r="B20" s="35">
        <v>1.5</v>
      </c>
      <c r="C20" s="266" t="s">
        <v>33</v>
      </c>
      <c r="D20" s="267"/>
      <c r="E20" s="41"/>
      <c r="F20" s="42"/>
      <c r="G20" s="42"/>
      <c r="H20" s="43"/>
      <c r="I20" s="37"/>
      <c r="J20" s="37"/>
    </row>
    <row r="21" spans="1:11" s="30" customFormat="1" ht="45" customHeight="1">
      <c r="B21" s="40">
        <v>1.6</v>
      </c>
      <c r="C21" s="266" t="s">
        <v>14</v>
      </c>
      <c r="D21" s="267"/>
      <c r="E21" s="41"/>
      <c r="F21" s="42"/>
      <c r="G21" s="42"/>
      <c r="H21" s="43"/>
      <c r="I21" s="37"/>
      <c r="J21" s="37"/>
    </row>
    <row r="22" spans="1:11" s="30" customFormat="1" ht="45" customHeight="1">
      <c r="B22" s="44">
        <v>1.7</v>
      </c>
      <c r="C22" s="266" t="s">
        <v>44</v>
      </c>
      <c r="D22" s="267"/>
      <c r="E22" s="41"/>
      <c r="F22" s="42"/>
      <c r="G22" s="42"/>
      <c r="H22" s="43"/>
      <c r="I22" s="37"/>
      <c r="J22" s="37"/>
    </row>
    <row r="23" spans="1:11" s="30" customFormat="1" ht="90" customHeight="1">
      <c r="B23" s="123">
        <v>1.8</v>
      </c>
      <c r="C23" s="264" t="s">
        <v>45</v>
      </c>
      <c r="D23" s="265"/>
      <c r="E23" s="41"/>
      <c r="F23" s="42"/>
      <c r="G23" s="42"/>
      <c r="H23" s="43"/>
      <c r="I23" s="37"/>
      <c r="J23" s="37"/>
    </row>
    <row r="24" spans="1:11" s="48" customFormat="1" ht="45" customHeight="1" thickBot="1">
      <c r="A24" s="45"/>
      <c r="B24" s="44">
        <v>1.9</v>
      </c>
      <c r="C24" s="46" t="s">
        <v>41</v>
      </c>
      <c r="D24" s="47"/>
      <c r="E24" s="36"/>
      <c r="F24" s="36"/>
      <c r="G24" s="36"/>
      <c r="H24" s="36"/>
      <c r="I24" s="183"/>
      <c r="J24" s="182"/>
    </row>
    <row r="25" spans="1:11" s="4" customFormat="1" ht="45" customHeight="1" thickBot="1">
      <c r="A25" s="49"/>
      <c r="B25" s="50"/>
      <c r="C25" s="51"/>
      <c r="D25" s="52" t="s">
        <v>32</v>
      </c>
      <c r="E25" s="52"/>
      <c r="F25" s="52"/>
      <c r="G25" s="52"/>
      <c r="H25" s="52"/>
      <c r="I25" s="184" t="str">
        <f>IF(SUM(I16:I24)/100=0,"",ROUND(SUM(I16:I24)/100,2))</f>
        <v/>
      </c>
      <c r="J25" s="186" t="str">
        <f>IF(SUM(J16:J24)/100=0,"",ROUND(SUM(J16:J24)/100,2))</f>
        <v/>
      </c>
      <c r="K25" s="11"/>
    </row>
    <row r="26" spans="1:11" s="4" customFormat="1" ht="22.5" customHeight="1">
      <c r="A26" s="20"/>
      <c r="B26" s="53"/>
      <c r="C26" s="53"/>
      <c r="D26" s="54"/>
      <c r="E26" s="55"/>
      <c r="F26" s="56"/>
      <c r="G26" s="56"/>
      <c r="H26" s="56"/>
      <c r="I26" s="185"/>
      <c r="J26" s="185"/>
    </row>
    <row r="27" spans="1:11" s="57" customFormat="1" ht="45" customHeight="1">
      <c r="B27" s="58" t="s">
        <v>35</v>
      </c>
      <c r="C27" s="58"/>
      <c r="D27" s="59"/>
      <c r="E27" s="59"/>
      <c r="F27" s="59"/>
      <c r="G27" s="59"/>
      <c r="H27" s="59"/>
      <c r="I27" s="59"/>
      <c r="J27" s="59"/>
    </row>
    <row r="28" spans="1:11" s="57" customFormat="1" ht="45" customHeight="1">
      <c r="B28" s="100" t="s">
        <v>159</v>
      </c>
      <c r="C28" s="60"/>
      <c r="D28" s="61"/>
      <c r="E28" s="61"/>
      <c r="F28" s="61"/>
      <c r="G28" s="61"/>
      <c r="H28" s="61"/>
      <c r="I28" s="61"/>
      <c r="J28" s="61"/>
    </row>
    <row r="29" spans="1:11" s="4" customFormat="1" ht="22.5" customHeight="1" thickBot="1">
      <c r="A29" s="20"/>
      <c r="B29" s="29"/>
      <c r="C29" s="29"/>
      <c r="D29" s="29"/>
      <c r="E29" s="62"/>
      <c r="F29" s="62"/>
      <c r="G29" s="62"/>
      <c r="H29" s="62"/>
      <c r="I29" s="29"/>
      <c r="J29" s="63"/>
    </row>
    <row r="30" spans="1:11" ht="45" customHeight="1" thickBot="1">
      <c r="B30" s="255" t="s">
        <v>98</v>
      </c>
      <c r="C30" s="256"/>
      <c r="D30" s="257"/>
      <c r="E30" s="254" t="s">
        <v>89</v>
      </c>
      <c r="F30" s="254"/>
      <c r="G30" s="254"/>
      <c r="H30" s="254" t="s">
        <v>90</v>
      </c>
      <c r="I30" s="254"/>
      <c r="J30" s="254"/>
    </row>
    <row r="31" spans="1:11" s="48" customFormat="1" ht="45" customHeight="1" thickBot="1">
      <c r="B31" s="64" t="s">
        <v>15</v>
      </c>
      <c r="C31" s="65"/>
      <c r="D31" s="66"/>
      <c r="E31" s="280" t="str">
        <f>IF(AND(E32="",E36=""),"",IF(E32="",E36,IF(E36="",E32,E32+E36)))</f>
        <v/>
      </c>
      <c r="F31" s="281"/>
      <c r="G31" s="282"/>
      <c r="H31" s="280" t="str">
        <f>IF(AND(H32="",H36=""),"",IF(H32="",H36,IF(H36="",H32,H32+H36)))</f>
        <v/>
      </c>
      <c r="I31" s="281"/>
      <c r="J31" s="282"/>
    </row>
    <row r="32" spans="1:11" s="48" customFormat="1" ht="45" customHeight="1" thickTop="1">
      <c r="B32" s="67" t="s">
        <v>36</v>
      </c>
      <c r="C32" s="68"/>
      <c r="D32" s="69"/>
      <c r="E32" s="268" t="str">
        <f>IF(AND(E33="",E34=""),"",E33+E34)</f>
        <v/>
      </c>
      <c r="F32" s="269"/>
      <c r="G32" s="270"/>
      <c r="H32" s="268" t="str">
        <f>IF(AND(H33="",H34=""),"",H33+H34)</f>
        <v/>
      </c>
      <c r="I32" s="269"/>
      <c r="J32" s="270"/>
    </row>
    <row r="33" spans="2:12" s="70" customFormat="1" ht="45" customHeight="1">
      <c r="B33" s="71"/>
      <c r="C33" s="72" t="s">
        <v>37</v>
      </c>
      <c r="D33" s="72"/>
      <c r="E33" s="293"/>
      <c r="F33" s="294"/>
      <c r="G33" s="295"/>
      <c r="H33" s="293"/>
      <c r="I33" s="294"/>
      <c r="J33" s="295"/>
    </row>
    <row r="34" spans="2:12" s="70" customFormat="1" ht="45" customHeight="1">
      <c r="B34" s="71"/>
      <c r="C34" s="77" t="s">
        <v>38</v>
      </c>
      <c r="D34" s="77"/>
      <c r="E34" s="284"/>
      <c r="F34" s="285"/>
      <c r="G34" s="286"/>
      <c r="H34" s="284"/>
      <c r="I34" s="285"/>
      <c r="J34" s="286"/>
    </row>
    <row r="35" spans="2:12" s="70" customFormat="1" ht="45" customHeight="1" thickBot="1">
      <c r="B35" s="157" t="s">
        <v>141</v>
      </c>
      <c r="C35" s="153"/>
      <c r="D35" s="152"/>
      <c r="E35" s="290"/>
      <c r="F35" s="291"/>
      <c r="G35" s="292"/>
      <c r="H35" s="290"/>
      <c r="I35" s="291"/>
      <c r="J35" s="292"/>
    </row>
    <row r="36" spans="2:12" s="48" customFormat="1" ht="45" customHeight="1">
      <c r="B36" s="136" t="s">
        <v>99</v>
      </c>
      <c r="C36" s="73"/>
      <c r="D36" s="74"/>
      <c r="E36" s="296" t="str">
        <f>IF(AND(E37="",E38=""),"",E37+E38)</f>
        <v/>
      </c>
      <c r="F36" s="297"/>
      <c r="G36" s="298"/>
      <c r="H36" s="296" t="str">
        <f>IF(AND(H37="",H38=""),"",H37+H38)</f>
        <v/>
      </c>
      <c r="I36" s="297"/>
      <c r="J36" s="298"/>
      <c r="L36" s="75"/>
    </row>
    <row r="37" spans="2:12" s="48" customFormat="1" ht="45" customHeight="1">
      <c r="B37" s="76"/>
      <c r="C37" s="77" t="s">
        <v>37</v>
      </c>
      <c r="D37" s="77"/>
      <c r="E37" s="300"/>
      <c r="F37" s="301"/>
      <c r="G37" s="302"/>
      <c r="H37" s="300"/>
      <c r="I37" s="301"/>
      <c r="J37" s="302"/>
    </row>
    <row r="38" spans="2:12" s="48" customFormat="1" ht="45" customHeight="1">
      <c r="B38" s="154"/>
      <c r="C38" s="77" t="s">
        <v>38</v>
      </c>
      <c r="D38" s="77"/>
      <c r="E38" s="284"/>
      <c r="F38" s="285"/>
      <c r="G38" s="286"/>
      <c r="H38" s="284"/>
      <c r="I38" s="285"/>
      <c r="J38" s="286"/>
    </row>
    <row r="39" spans="2:12" s="48" customFormat="1" ht="45" customHeight="1" thickBot="1">
      <c r="B39" s="156" t="s">
        <v>141</v>
      </c>
      <c r="C39" s="155"/>
      <c r="D39" s="78"/>
      <c r="E39" s="287"/>
      <c r="F39" s="288"/>
      <c r="G39" s="289"/>
      <c r="H39" s="287"/>
      <c r="I39" s="288"/>
      <c r="J39" s="289"/>
    </row>
    <row r="40" spans="2:12" s="48" customFormat="1" ht="45" customHeight="1">
      <c r="B40" s="274" t="s">
        <v>117</v>
      </c>
      <c r="C40" s="274"/>
      <c r="D40" s="274"/>
      <c r="E40" s="274"/>
      <c r="F40" s="274"/>
      <c r="G40" s="274"/>
      <c r="H40" s="274"/>
      <c r="I40" s="274"/>
      <c r="J40" s="274"/>
    </row>
    <row r="41" spans="2:12" ht="45" customHeight="1">
      <c r="B41" s="148"/>
      <c r="C41" s="299" t="s">
        <v>100</v>
      </c>
      <c r="D41" s="299"/>
      <c r="E41" s="299"/>
      <c r="F41" s="299"/>
      <c r="G41" s="299"/>
      <c r="H41" s="299"/>
      <c r="I41" s="299"/>
      <c r="J41" s="299"/>
    </row>
    <row r="42" spans="2:12" ht="45" customHeight="1">
      <c r="B42" s="134"/>
      <c r="C42" s="283" t="s">
        <v>143</v>
      </c>
      <c r="D42" s="283"/>
      <c r="E42" s="283"/>
      <c r="F42" s="283"/>
      <c r="G42" s="283"/>
      <c r="H42" s="283"/>
      <c r="I42" s="283"/>
      <c r="J42" s="283"/>
    </row>
    <row r="43" spans="2:12" ht="12" customHeight="1"/>
    <row r="44" spans="2:12" s="4" customFormat="1" ht="10.5" customHeight="1">
      <c r="B44" s="178" t="s">
        <v>91</v>
      </c>
      <c r="C44" s="179"/>
      <c r="D44" s="180"/>
      <c r="E44" s="138"/>
      <c r="F44" s="138"/>
      <c r="G44" s="138"/>
      <c r="H44" s="138"/>
      <c r="I44" s="138"/>
      <c r="J44" s="138"/>
    </row>
    <row r="45" spans="2:12" s="4" customFormat="1" ht="12" customHeight="1">
      <c r="B45" s="273"/>
      <c r="C45" s="273"/>
      <c r="D45" s="273"/>
      <c r="E45" s="273"/>
      <c r="F45" s="273"/>
      <c r="G45" s="273"/>
      <c r="H45" s="273"/>
      <c r="I45" s="273"/>
      <c r="J45" s="273"/>
    </row>
    <row r="46" spans="2:12" ht="10.5" customHeight="1">
      <c r="B46" s="273"/>
      <c r="C46" s="273"/>
      <c r="D46" s="273"/>
      <c r="E46" s="273"/>
      <c r="F46" s="273"/>
      <c r="G46" s="273"/>
      <c r="H46" s="273"/>
      <c r="I46" s="273"/>
      <c r="J46" s="273"/>
      <c r="K46" s="139"/>
    </row>
    <row r="47" spans="2:12" ht="13.5" customHeight="1"/>
    <row r="48" spans="2:12" ht="13.5" customHeight="1" thickBot="1"/>
    <row r="49" spans="1:11" ht="36" customHeight="1">
      <c r="C49" s="161" t="s">
        <v>150</v>
      </c>
      <c r="D49" s="162"/>
      <c r="E49" s="162"/>
      <c r="F49" s="162"/>
      <c r="G49" s="163"/>
    </row>
    <row r="50" spans="1:11" ht="37.5">
      <c r="C50" s="164" t="s">
        <v>151</v>
      </c>
      <c r="D50" s="165"/>
      <c r="E50" s="165"/>
      <c r="F50" s="165"/>
      <c r="G50" s="166"/>
    </row>
    <row r="51" spans="1:11" ht="37.5">
      <c r="C51" s="164" t="s">
        <v>152</v>
      </c>
      <c r="D51" s="165"/>
      <c r="E51" s="165"/>
      <c r="F51" s="165"/>
      <c r="G51" s="166"/>
    </row>
    <row r="52" spans="1:11" ht="35">
      <c r="C52" s="167" t="s">
        <v>153</v>
      </c>
      <c r="D52" s="165"/>
      <c r="E52" s="165"/>
      <c r="F52" s="165"/>
      <c r="G52" s="166"/>
    </row>
    <row r="53" spans="1:11" ht="36.5">
      <c r="C53" s="168"/>
      <c r="D53" s="165"/>
      <c r="E53" s="165"/>
      <c r="F53" s="165"/>
      <c r="G53" s="166"/>
    </row>
    <row r="54" spans="1:11" ht="36.5">
      <c r="C54" s="169" t="s">
        <v>154</v>
      </c>
      <c r="D54" s="170"/>
      <c r="E54" s="165"/>
      <c r="F54" s="165"/>
      <c r="G54" s="166"/>
    </row>
    <row r="55" spans="1:11" ht="37" thickBot="1">
      <c r="C55" s="171" t="s">
        <v>160</v>
      </c>
      <c r="D55" s="170"/>
      <c r="E55" s="165"/>
      <c r="F55" s="165"/>
      <c r="G55" s="166"/>
    </row>
    <row r="56" spans="1:11" ht="37" thickBot="1">
      <c r="C56" s="172" t="s">
        <v>155</v>
      </c>
      <c r="D56" s="181"/>
      <c r="E56" s="170" t="s">
        <v>156</v>
      </c>
      <c r="F56" s="173"/>
      <c r="G56" s="166"/>
    </row>
    <row r="57" spans="1:11" ht="37" thickBot="1">
      <c r="C57" s="174"/>
      <c r="D57" s="175"/>
      <c r="E57" s="176"/>
      <c r="F57" s="176"/>
      <c r="G57" s="177"/>
    </row>
    <row r="59" spans="1:11" ht="40.5">
      <c r="A59" s="4"/>
      <c r="B59" s="79" t="s">
        <v>91</v>
      </c>
      <c r="C59" s="80"/>
      <c r="D59" s="138"/>
      <c r="E59" s="138"/>
      <c r="F59" s="138"/>
      <c r="G59" s="138"/>
      <c r="H59" s="138"/>
      <c r="I59" s="138"/>
      <c r="J59" s="138"/>
      <c r="K59" s="4"/>
    </row>
    <row r="60" spans="1:11" ht="39.5">
      <c r="A60" s="4"/>
      <c r="B60" s="249"/>
      <c r="C60" s="249"/>
      <c r="D60" s="249"/>
      <c r="E60" s="249"/>
      <c r="F60" s="249"/>
      <c r="G60" s="249"/>
      <c r="H60" s="249"/>
      <c r="I60" s="249"/>
      <c r="J60" s="249"/>
      <c r="K60" s="4"/>
    </row>
    <row r="61" spans="1:11" ht="39.5">
      <c r="B61" s="250"/>
      <c r="C61" s="250"/>
      <c r="D61" s="250"/>
      <c r="E61" s="250"/>
      <c r="F61" s="250"/>
      <c r="G61" s="250"/>
      <c r="H61" s="250"/>
      <c r="I61" s="250"/>
      <c r="J61" s="250"/>
      <c r="K61" s="139"/>
    </row>
  </sheetData>
  <protectedRanges>
    <protectedRange sqref="B45:J46" name="Range1"/>
    <protectedRange sqref="B60:J61" name="Range1_1"/>
  </protectedRanges>
  <mergeCells count="47">
    <mergeCell ref="E33:G33"/>
    <mergeCell ref="H33:J33"/>
    <mergeCell ref="H36:J36"/>
    <mergeCell ref="C41:J41"/>
    <mergeCell ref="H34:J34"/>
    <mergeCell ref="E37:G37"/>
    <mergeCell ref="H37:J37"/>
    <mergeCell ref="E34:G34"/>
    <mergeCell ref="E36:G36"/>
    <mergeCell ref="E35:G35"/>
    <mergeCell ref="B46:J46"/>
    <mergeCell ref="B45:J45"/>
    <mergeCell ref="B40:J40"/>
    <mergeCell ref="G3:I3"/>
    <mergeCell ref="C16:D16"/>
    <mergeCell ref="C17:D17"/>
    <mergeCell ref="C18:D18"/>
    <mergeCell ref="C19:D19"/>
    <mergeCell ref="E31:G31"/>
    <mergeCell ref="H31:J31"/>
    <mergeCell ref="C42:J42"/>
    <mergeCell ref="E38:G38"/>
    <mergeCell ref="H38:J38"/>
    <mergeCell ref="H39:J39"/>
    <mergeCell ref="E39:G39"/>
    <mergeCell ref="H35:J35"/>
    <mergeCell ref="H32:J32"/>
    <mergeCell ref="E14:F14"/>
    <mergeCell ref="G14:H14"/>
    <mergeCell ref="C22:D22"/>
    <mergeCell ref="E30:G30"/>
    <mergeCell ref="E13:G13"/>
    <mergeCell ref="H13:J13"/>
    <mergeCell ref="B60:J60"/>
    <mergeCell ref="B61:J61"/>
    <mergeCell ref="B11:D11"/>
    <mergeCell ref="E11:G11"/>
    <mergeCell ref="H11:J11"/>
    <mergeCell ref="H12:J12"/>
    <mergeCell ref="B30:D30"/>
    <mergeCell ref="E12:G12"/>
    <mergeCell ref="B14:D15"/>
    <mergeCell ref="H30:J30"/>
    <mergeCell ref="C23:D23"/>
    <mergeCell ref="C20:D20"/>
    <mergeCell ref="C21:D21"/>
    <mergeCell ref="E32:G32"/>
  </mergeCells>
  <dataValidations count="23">
    <dataValidation type="decimal" operator="greaterThanOrEqual" allowBlank="1" showInputMessage="1" showErrorMessage="1" errorTitle="มูลค่าการนำเข้า" error="มีค่าเป็นบวกเท่านั้น และจุดทศนิยม 2 ตำแหน่ง" promptTitle="มูลค่าการนำเข้า" prompt="มีค่าเป็นบวกเท่านั้น และจุดทศนิยม 2 ตำแหน่ง" sqref="E12:E13" xr:uid="{00000000-0002-0000-0100-000000000000}">
      <formula1>0</formula1>
    </dataValidation>
    <dataValidation type="decimal" operator="greaterThanOrEqual" allowBlank="1" showInputMessage="1" showErrorMessage="1" errorTitle="มูลค่าการส่งออก" error="มีค่าเป็นบวกเท่านั้น และจุดทศนิยม 2 ตำแหน่ง" promptTitle="มูลค่าการส่งออก" prompt="มีค่าเป็นบวกเท่านั้น และจุดทศนิยม 2 ตำแหน่ง" sqref="H12:J13" xr:uid="{00000000-0002-0000-0100-000001000000}">
      <formula1>0</formula1>
    </dataValidation>
    <dataValidation type="whole" operator="greaterThan" allowBlank="1" showInputMessage="1" showErrorMessage="1" errorTitle="จำนวนงวด" error="โปรดระบุเป็นจำนวนเต็ม (หน่วย : งวด)" promptTitle="จำนวนงวด" prompt="โปรดระบุเป็นจำนวนเต็ม          (หน่วย : งวด)" sqref="G16:H16 G24:H24" xr:uid="{00000000-0002-0000-0100-000002000000}">
      <formula1>0</formula1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1 ถึง 365 " sqref="F18 E17:F17" xr:uid="{00000000-0002-0000-0100-000003000000}">
      <formula1>1</formula1>
      <formula2>365</formula2>
    </dataValidation>
    <dataValidation allowBlank="1" sqref="E19:F19" xr:uid="{00000000-0002-0000-0100-000004000000}"/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และจุดทศนิยม 2 ตำแหน่ง ทั้งนี้ไม่รวมยอดคงค้างที่มีการชำระเงินผ่าน L/C หรือ D/P หรือ D/A หรือ T/R" sqref="H34:J34" xr:uid="{00000000-0002-0000-0100-000005000000}">
      <formula1>0</formula1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จุดทศนิยม 2 ตำแหน่ง และต้องมีค่าไม่เกินข้อ 2.1.2" promptTitle="ข้อมูลเจ้าหนี้การค้าต่างประเทศ" prompt="มีค่าเป็นบวกเท่านั้น จุดทศนิยม 2 ตำแหน่ง และต้องมีค่าไม่เกินข้อ 2.1.2 เป็นยอดคงค้างสินเชื่อการค้ากับกลุ่มบริษัทในเครือ (ทั้งระยะสั้นและระยะยาว)" sqref="E39:G39" xr:uid="{00000000-0002-0000-0100-000006000000}">
      <formula1>IF(E36="",NA(),0)</formula1>
      <formula2>IF(E36="",NA(),E36)</formula2>
    </dataValidation>
    <dataValidation type="decimal" allowBlank="1" showInputMessage="1" showErrorMessage="1" errorTitle="สัดส่วนการนำเข้า (%)" error="โปรดระบุเป็นตัวเลขมากกว่า 0  (หน่วย : %) ทศนิยม 2 ตำแหน่ง และผลรวมข้อ1.1 ถึง 1.9  ต้องเท่ากับ 100.00" promptTitle="สัดส่วนการนำเข้า (%)" prompt="โปรดระบุเป็นตัวเลขมากกว่า 0  (หน่วย : %) ทศนิยม 2 ตำแหน่ง และผลรวมข้อ1.1 ถึง 1.9  ต้องเท่ากับ 100.00" sqref="I16:I24" xr:uid="{00000000-0002-0000-0100-000007000000}">
      <formula1>0.01</formula1>
      <formula2>100</formula2>
    </dataValidation>
    <dataValidation type="decimal" allowBlank="1" showInputMessage="1" showErrorMessage="1" errorTitle="สัดส่วนการส่งออก (%)" error="โปรดระบุเป็นตัวเลขมากกว่า 0  (หน่วย : %) ทศนิยม 2 ตำแหน่ง และผลรวมข้อ1.1 ถึง 1.9  ต้องเท่ากับ 100.00" promptTitle="สัดส่วนการส่งออก (%)" prompt="โปรดระบุเป็นตัวเลขมากกว่า 0  (หน่วย : %) ทศนิยม 2 ตำแหน่ง และผลรวมข้อ1.1 ถึง 1.9  ต้องเท่ากับ 100.00" sqref="J16:J24" xr:uid="{00000000-0002-0000-0100-000008000000}">
      <formula1>0.01</formula1>
      <formula2>100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1 ถึง 365 " sqref="E18" xr:uid="{00000000-0002-0000-0100-000009000000}">
      <formula1>0</formula1>
      <formula2>365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1 ถึง 365 " promptTitle="ระยะเวลาชำระ" prompt="โปรดระบุเป็นจำนวนเต็ม (หน่วย : วัน) มีค่าตั้งแต่ 0 ถึง 365 " sqref="E24" xr:uid="{00000000-0002-0000-0100-00000A000000}">
      <formula1>0</formula1>
      <formula2>365</formula2>
    </dataValidation>
    <dataValidation type="whole" allowBlank="1" showInputMessage="1" showErrorMessage="1" errorTitle="ระยะเวลาชำระ" error="โปรดระบุเป็นจำนวนเต็ม (หน่วย : วัน) มีค่าตั้งแต่ 0 ถึง 365 " promptTitle="ระยะเวลาชำระ" prompt="โปรดระบุเป็นจำนวนเต็ม (หน่วย : วัน) มีค่าตั้งแต่ 0 ถึง 365 " sqref="F24" xr:uid="{00000000-0002-0000-0100-00000B000000}">
      <formula1>0</formula1>
      <formula2>365</formula2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E37:G37" xr:uid="{00000000-0002-0000-0100-00000C000000}">
      <formula1>0</formula1>
    </dataValidation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H37:J37" xr:uid="{00000000-0002-0000-0100-00000D000000}">
      <formula1>0</formula1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จุดทศนิยม 2 ตำแหน่ง และต้องมีค่าไม่เกินข้อ 2.1.2" promptTitle="ข้อมูลลูกหนี้การค้าต่างประเทศ" prompt="มีค่าเป็นบวกเท่านั้น จุดทศนิยม 2 ตำแหน่ง และต้องมีค่าไม่เกินข้อ 2.1.2เป็นยอดคงค้างสินเชื่อการค้ากับกลุ่มบริษัทในเครือ (ทั้งระยะสั้นและระยะยาว)" sqref="H39:J39" xr:uid="{00000000-0002-0000-0100-00000E000000}">
      <formula1>IF(H36="",NA(),0)</formula1>
      <formula2>IF(H36="",NA(),H36)</formula2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 ทั้งนี้ไม่รวมยอดคงค้างที่มีการชำระเงินผ่าน L/C หรือ D/P หรือ D/A หรือ T/R" sqref="E38:G38" xr:uid="{00000000-0002-0000-0100-00000F000000}">
      <formula1>0</formula1>
    </dataValidation>
    <dataValidation type="decimal" operator="greaterThanOrEqu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ไม่ผ่านเขตแดนประเทศไทย ทั้งนี้ไม่รวมยอดคงค้างที่มีการชำระเงินผ่าน L/C หรือ D/P หรือ D/A หรือ T/R" sqref="H38:J38" xr:uid="{00000000-0002-0000-0100-000010000000}">
      <formula1>0</formula1>
    </dataValidation>
    <dataValidation type="decimal" operator="greaterThanOrEqu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" promptTitle="ข้อมูลเจ้าหนี้การค้าต่างประเทศ" prompt="มีค่าเป็นบวกเท่านั้น และจุดทศนิยม 2 ตำแหน่ง ทั้งนี้ไม่รวมยอดคงค้างที่มีการชำระเงินผ่าน L/C หรือ D/P หรือ D/A หรือ T/R" sqref="E34:G34" xr:uid="{00000000-0002-0000-0100-000011000000}">
      <formula1>0</formula1>
    </dataValidation>
    <dataValidation type="whole" operator="greaterThan" allowBlank="1" showInputMessage="1" showErrorMessage="1" errorTitle="ระยะเวลาชำระ" error="โปรดระบุเป็นจำนวนเต็ม (หน่วย : วัน)" promptTitle="ระยะเวลาชำระ" prompt="โปรดระบุเป็นจำนวนเต็ม (หน่วย : วัน) " sqref="E16:F16" xr:uid="{00000000-0002-0000-0100-000012000000}">
      <formula1>0</formula1>
    </dataValidation>
    <dataValidation type="decimal" errorStyle="warning" showInputMessage="1" showErrorMessage="1" errorTitle="ข้อมูลเจ้าหนี้การค้าต่างประเทศ" error="มีค่าเป็นบวกเท่านั้น จุดทศนิยม 2 ตำแหน่ง และมีมูลค่าไม่เกินมูลค่าการนำเข้า หากท่าน “ยืนยัน” โปรดใส่เหตุผลในข้อมูลเพิ่มเติมและข้อเสนอแนะด้วยค่ะ" promptTitle="ข้อมูลเจ้า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ผ่านเขตแดนประเทศไทย 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E33" xr:uid="{00000000-0002-0000-0100-000013000000}">
      <formula1>0</formula1>
      <formula2>IF(E12="",0,E12)</formula2>
    </dataValidation>
    <dataValidation type="decimal" errorStyle="warning" showInputMessage="1" showErrorMessage="1" errorTitle="ข้อมูลลูกหนี้การค้าต่างประเทศ" error="มีค่าเป็นบวกเท่านั้น จุดทศนิยม 2 ตำแหน่ง และมีมูลค่าไม่เกินมูลค่าการส่งออก หากท่าน “ยืนยัน” โปรดใส่เหตุผลในข้อมูลเพิ่มเติมและข้อเสนอแนะด้วยค่ะ" promptTitle="ข้อมูลลูกหนี้การค้าต่างประเทศ" prompt="มีค่าเป็นบวกเท่านั้น จุดทศนิยม 2 ตำแหน่ง และเป็นข้อมูลสินเชื่อการค้าต่างประเทศที่ผ่านเขตแดนประเทศไทย ระยะสั้นไม่เกิน 365 วัน (หน่วย : บาท) ทั้งนี้ไม่รวมยอดคงค้างที่มีการชำระเงินผ่าน L/C หรือ D/P หรือ D/A หรือ T/R" sqref="H33" xr:uid="{00000000-0002-0000-0100-000014000000}">
      <formula1>0</formula1>
      <formula2>IF(H12="",0,H12)</formula2>
    </dataValidation>
    <dataValidation type="decimal" allowBlank="1" showInputMessage="1" showErrorMessage="1" errorTitle="ข้อมูลเจ้าหนี้การค้าต่างประเทศ" error="มีค่าเป็นบวกเท่านั้น และจุดทศนิยม 2 ตำแหน่ง  และต้องมีค่าไม่เกินข้อ 2.1.1" promptTitle="ข้อมูลเจ้าหนี้การค้าต่างประเทศ" prompt="มีค่าเป็นบวกเท่านั้น และจุดทศนิยม 2 ตำแหน่ง และต้องมีค่าไม่เกินข้อ 2.1.1 เป็นยอดคงค้างสินเชื่อการค้ากับกลุ่มบริษัทในเครือ (ทั้งระยะสั้นและระยะยาว)" sqref="E35:G35" xr:uid="{00000000-0002-0000-0100-000015000000}">
      <formula1>IF(E32="",NA(),0)</formula1>
      <formula2>IF(E32="",NA(),E32)</formula2>
    </dataValidation>
    <dataValidation type="decimal" allowBlank="1" showInputMessage="1" showErrorMessage="1" errorTitle="ข้อมูลลูกหนี้การค้าต่างประเทศ" error="มีค่าเป็นบวกเท่านั้น และจุดทศนิยม 2 ตำแหน่ง  และต้องมีค่าไม่เกินข้อ 2.1.1" promptTitle="ข้อมูลลูกหนี้การค้าต่างประเทศ" prompt="มีค่าเป็นบวกเท่านั้น และจุดทศนิยม 2 ตำแหน่ง  และต้องมีค่าไม่เกินข้อ 2.1.1 เป็นยอดคงค้างสินเชือการค้ากับกลุ่มบริษัทในเครือ (ทั้งระยะสั้นและระยะยาว)" sqref="H35:J35" xr:uid="{00000000-0002-0000-0100-000016000000}">
      <formula1>IF(H32="",NA(),0)</formula1>
      <formula2>IF(H32="",NA(),H32)</formula2>
    </dataValidation>
  </dataValidations>
  <pageMargins left="0" right="0" top="0.59055118110236227" bottom="0.23622047244094491" header="0" footer="0"/>
  <pageSetup paperSize="9" scale="4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A36"/>
  <sheetViews>
    <sheetView showGridLines="0" zoomScale="50" zoomScaleNormal="50" workbookViewId="0">
      <selection activeCell="F36" sqref="F36"/>
    </sheetView>
  </sheetViews>
  <sheetFormatPr defaultColWidth="9.1796875" defaultRowHeight="40.5"/>
  <cols>
    <col min="1" max="1" width="2.26953125" style="29" customWidth="1"/>
    <col min="2" max="2" width="6.54296875" style="29" customWidth="1"/>
    <col min="3" max="3" width="20.7265625" style="29" customWidth="1"/>
    <col min="4" max="4" width="30.81640625" style="29" customWidth="1"/>
    <col min="5" max="5" width="46.81640625" style="29" customWidth="1"/>
    <col min="6" max="6" width="49.26953125" style="29" customWidth="1"/>
    <col min="7" max="10" width="22.26953125" style="29" customWidth="1"/>
    <col min="11" max="11" width="9.1796875" style="29" customWidth="1"/>
    <col min="12" max="12" width="11.7265625" style="29" bestFit="1" customWidth="1"/>
    <col min="13" max="26" width="9.1796875" style="29"/>
    <col min="27" max="27" width="17.7265625" style="29" bestFit="1" customWidth="1"/>
    <col min="28" max="16384" width="9.1796875" style="29"/>
  </cols>
  <sheetData>
    <row r="1" spans="2:53" ht="45" customHeight="1">
      <c r="B1" s="143"/>
      <c r="J1" s="14" t="s">
        <v>30</v>
      </c>
      <c r="Z1" s="135">
        <v>2</v>
      </c>
      <c r="AA1" s="81">
        <f>'หน้าที่ 2'!E12</f>
        <v>0</v>
      </c>
      <c r="AB1" s="81">
        <f>'หน้าที่ 2'!H12</f>
        <v>0</v>
      </c>
      <c r="BA1" s="133" t="s">
        <v>79</v>
      </c>
    </row>
    <row r="2" spans="2:53" ht="22.5" customHeight="1">
      <c r="L2" s="82"/>
      <c r="AA2" s="83"/>
      <c r="BA2" s="133" t="s">
        <v>80</v>
      </c>
    </row>
    <row r="3" spans="2:53" ht="45" customHeight="1">
      <c r="B3" s="16" t="s">
        <v>77</v>
      </c>
      <c r="C3" s="84"/>
      <c r="D3" s="311" t="str">
        <f>IF('หน้าที่ 2'!D3="","",'หน้าที่ 2'!D3)</f>
        <v/>
      </c>
      <c r="E3" s="311"/>
      <c r="F3" s="99" t="s">
        <v>4</v>
      </c>
      <c r="G3" s="306" t="str">
        <f>IF('หน้าที่ 2'!G3="","",'หน้าที่ 2'!G3)</f>
        <v/>
      </c>
      <c r="H3" s="306"/>
      <c r="I3" s="306"/>
      <c r="J3" s="85"/>
      <c r="K3" s="85"/>
      <c r="L3" s="86"/>
      <c r="BA3" s="133" t="s">
        <v>81</v>
      </c>
    </row>
    <row r="4" spans="2:53" s="27" customFormat="1" ht="45" customHeight="1">
      <c r="B4" s="16" t="s">
        <v>78</v>
      </c>
      <c r="C4" s="87"/>
      <c r="D4" s="312" t="str">
        <f>IF('หน้าที่ 2'!D4="","",'หน้าที่ 2'!D4)</f>
        <v/>
      </c>
      <c r="E4" s="312"/>
      <c r="F4" s="88"/>
      <c r="G4" s="88"/>
      <c r="H4" s="88"/>
      <c r="I4" s="88"/>
      <c r="J4" s="88"/>
      <c r="K4" s="88"/>
      <c r="L4" s="88"/>
      <c r="BA4" s="133" t="s">
        <v>82</v>
      </c>
    </row>
    <row r="5" spans="2:53" s="27" customFormat="1" ht="22.5" customHeight="1">
      <c r="H5" s="82"/>
      <c r="I5" s="82"/>
      <c r="J5" s="82"/>
      <c r="BA5" s="133" t="s">
        <v>83</v>
      </c>
    </row>
    <row r="6" spans="2:53" s="27" customFormat="1" ht="22.5" customHeight="1">
      <c r="G6" s="82"/>
      <c r="BA6" s="133" t="s">
        <v>84</v>
      </c>
    </row>
    <row r="7" spans="2:53" s="27" customFormat="1" ht="22.5" customHeight="1">
      <c r="G7" s="82"/>
      <c r="BA7" s="133"/>
    </row>
    <row r="8" spans="2:53" s="89" customFormat="1" ht="45" customHeight="1">
      <c r="B8" s="58" t="s">
        <v>24</v>
      </c>
      <c r="C8" s="90"/>
      <c r="D8" s="90"/>
      <c r="I8" s="91"/>
      <c r="J8" s="91"/>
      <c r="BA8" s="133"/>
    </row>
    <row r="9" spans="2:53" s="89" customFormat="1" ht="45" customHeight="1">
      <c r="B9" s="92" t="s">
        <v>161</v>
      </c>
      <c r="C9" s="90"/>
      <c r="D9" s="90"/>
      <c r="L9" s="91"/>
      <c r="BA9" s="133"/>
    </row>
    <row r="10" spans="2:53" s="89" customFormat="1" ht="22.5" customHeight="1">
      <c r="B10" s="92"/>
      <c r="C10" s="90"/>
      <c r="D10" s="90"/>
      <c r="L10" s="91"/>
      <c r="BA10" s="133"/>
    </row>
    <row r="11" spans="2:53" s="89" customFormat="1" ht="45" customHeight="1">
      <c r="B11" s="124" t="s">
        <v>39</v>
      </c>
      <c r="C11" s="125"/>
      <c r="D11" s="125"/>
      <c r="E11" s="126"/>
      <c r="F11" s="126"/>
      <c r="L11" s="91"/>
      <c r="BA11" s="133"/>
    </row>
    <row r="12" spans="2:53" s="89" customFormat="1" ht="45" customHeight="1">
      <c r="B12" s="92"/>
      <c r="C12" s="93"/>
      <c r="D12" s="93"/>
      <c r="E12" s="94"/>
      <c r="F12" s="93"/>
      <c r="L12" s="91"/>
      <c r="BA12" s="133"/>
    </row>
    <row r="13" spans="2:53" s="89" customFormat="1" ht="45" customHeight="1">
      <c r="B13" s="92"/>
      <c r="C13" s="93"/>
      <c r="D13" s="93"/>
      <c r="E13" s="94"/>
      <c r="F13" s="93"/>
      <c r="L13" s="91"/>
    </row>
    <row r="14" spans="2:53" s="89" customFormat="1" ht="45" customHeight="1" thickBot="1">
      <c r="B14" s="92"/>
      <c r="C14" s="90" t="s">
        <v>46</v>
      </c>
      <c r="D14" s="90"/>
      <c r="L14" s="91"/>
    </row>
    <row r="15" spans="2:53" s="89" customFormat="1" ht="45" customHeight="1" thickBot="1">
      <c r="B15" s="92"/>
      <c r="C15" s="308" t="s">
        <v>138</v>
      </c>
      <c r="D15" s="313"/>
      <c r="E15" s="313"/>
      <c r="F15" s="314" t="s">
        <v>139</v>
      </c>
      <c r="G15" s="315"/>
      <c r="H15" s="316"/>
      <c r="L15" s="91"/>
    </row>
    <row r="16" spans="2:53" s="89" customFormat="1" ht="45" customHeight="1" thickBot="1">
      <c r="B16" s="92"/>
      <c r="C16" s="303"/>
      <c r="D16" s="304"/>
      <c r="E16" s="305"/>
      <c r="F16" s="303"/>
      <c r="G16" s="304"/>
      <c r="H16" s="305"/>
      <c r="L16" s="91"/>
    </row>
    <row r="17" spans="1:12" s="89" customFormat="1" ht="22.5" customHeight="1">
      <c r="B17" s="92"/>
      <c r="C17" s="95"/>
      <c r="D17" s="95"/>
      <c r="L17" s="91"/>
    </row>
    <row r="18" spans="1:12" s="89" customFormat="1" ht="45" customHeight="1" thickBot="1">
      <c r="B18" s="92"/>
      <c r="C18" s="90" t="s">
        <v>140</v>
      </c>
      <c r="D18" s="90"/>
      <c r="L18" s="91"/>
    </row>
    <row r="19" spans="1:12" s="89" customFormat="1" ht="45" customHeight="1" thickBot="1">
      <c r="B19" s="92"/>
      <c r="C19" s="307" t="s">
        <v>25</v>
      </c>
      <c r="D19" s="308"/>
      <c r="E19" s="105" t="s">
        <v>92</v>
      </c>
      <c r="F19" s="106" t="s">
        <v>93</v>
      </c>
      <c r="G19" s="314" t="s">
        <v>94</v>
      </c>
      <c r="H19" s="315"/>
      <c r="I19" s="315"/>
      <c r="J19" s="316"/>
      <c r="L19" s="91"/>
    </row>
    <row r="20" spans="1:12" s="89" customFormat="1" ht="45" customHeight="1" thickBot="1">
      <c r="B20" s="92"/>
      <c r="C20" s="309" t="s">
        <v>26</v>
      </c>
      <c r="D20" s="310"/>
      <c r="E20" s="160"/>
      <c r="F20" s="159"/>
      <c r="G20" s="319"/>
      <c r="H20" s="320"/>
      <c r="I20" s="320"/>
      <c r="J20" s="321"/>
      <c r="L20" s="91"/>
    </row>
    <row r="21" spans="1:12" s="89" customFormat="1" ht="22.5" customHeight="1">
      <c r="B21" s="92"/>
      <c r="C21" s="90"/>
      <c r="D21" s="90"/>
      <c r="L21" s="91"/>
    </row>
    <row r="22" spans="1:12" s="89" customFormat="1" ht="45" customHeight="1">
      <c r="B22" s="124" t="s">
        <v>40</v>
      </c>
      <c r="C22" s="125"/>
      <c r="D22" s="125"/>
      <c r="E22" s="126"/>
      <c r="F22" s="126"/>
      <c r="L22" s="91"/>
    </row>
    <row r="23" spans="1:12" s="89" customFormat="1" ht="45" customHeight="1">
      <c r="B23" s="92"/>
      <c r="C23" s="93"/>
      <c r="D23" s="93"/>
      <c r="E23" s="94"/>
      <c r="F23" s="93"/>
      <c r="L23" s="91"/>
    </row>
    <row r="24" spans="1:12" s="89" customFormat="1" ht="22.5" customHeight="1">
      <c r="B24" s="92"/>
      <c r="C24" s="93"/>
      <c r="D24" s="93"/>
      <c r="E24" s="94"/>
      <c r="F24" s="93"/>
      <c r="L24" s="91"/>
    </row>
    <row r="25" spans="1:12" s="89" customFormat="1" ht="45" customHeight="1" thickBot="1">
      <c r="B25" s="92"/>
      <c r="C25" s="90" t="s">
        <v>47</v>
      </c>
      <c r="D25" s="90"/>
      <c r="L25" s="91"/>
    </row>
    <row r="26" spans="1:12" s="89" customFormat="1" ht="45" customHeight="1" thickBot="1">
      <c r="B26" s="92"/>
      <c r="C26" s="317" t="s">
        <v>48</v>
      </c>
      <c r="D26" s="318"/>
      <c r="E26" s="159"/>
      <c r="L26" s="91"/>
    </row>
    <row r="27" spans="1:12" s="89" customFormat="1" ht="22.5" customHeight="1">
      <c r="B27" s="92"/>
      <c r="C27" s="90"/>
      <c r="D27" s="90"/>
      <c r="L27" s="91"/>
    </row>
    <row r="28" spans="1:12" s="89" customFormat="1" ht="45" customHeight="1" thickBot="1">
      <c r="B28" s="92"/>
      <c r="C28" s="90" t="s">
        <v>27</v>
      </c>
      <c r="D28" s="90"/>
      <c r="L28" s="91"/>
    </row>
    <row r="29" spans="1:12" s="89" customFormat="1" ht="45" customHeight="1" thickBot="1">
      <c r="B29" s="92"/>
      <c r="C29" s="307" t="s">
        <v>28</v>
      </c>
      <c r="D29" s="308"/>
      <c r="E29" s="105" t="s">
        <v>92</v>
      </c>
      <c r="F29" s="106" t="s">
        <v>95</v>
      </c>
      <c r="G29" s="314" t="s">
        <v>96</v>
      </c>
      <c r="H29" s="315"/>
      <c r="I29" s="315"/>
      <c r="J29" s="316"/>
      <c r="L29" s="91"/>
    </row>
    <row r="30" spans="1:12" s="89" customFormat="1" ht="45" customHeight="1" thickBot="1">
      <c r="B30" s="92"/>
      <c r="C30" s="309" t="s">
        <v>26</v>
      </c>
      <c r="D30" s="310"/>
      <c r="E30" s="160"/>
      <c r="F30" s="159"/>
      <c r="G30" s="319"/>
      <c r="H30" s="320"/>
      <c r="I30" s="320"/>
      <c r="J30" s="321"/>
      <c r="L30" s="91"/>
    </row>
    <row r="31" spans="1:12" s="89" customFormat="1" ht="45" customHeight="1">
      <c r="B31" s="92"/>
      <c r="C31" s="95"/>
      <c r="D31" s="95"/>
      <c r="G31" s="96"/>
      <c r="H31" s="96"/>
      <c r="L31" s="91"/>
    </row>
    <row r="32" spans="1:12" s="89" customFormat="1" ht="45" customHeight="1">
      <c r="A32" s="140"/>
      <c r="B32" s="90">
        <v>1</v>
      </c>
      <c r="C32" s="90" t="s">
        <v>34</v>
      </c>
      <c r="D32" s="134"/>
      <c r="E32" s="140"/>
      <c r="F32" s="140"/>
      <c r="G32" s="140"/>
      <c r="H32" s="140"/>
      <c r="I32" s="140"/>
      <c r="J32" s="140"/>
      <c r="L32" s="91"/>
    </row>
    <row r="33" spans="1:11" s="97" customFormat="1" ht="45" customHeight="1">
      <c r="A33" s="141"/>
      <c r="B33" s="90">
        <v>2</v>
      </c>
      <c r="C33" s="90" t="s">
        <v>29</v>
      </c>
      <c r="D33" s="134"/>
      <c r="E33" s="134"/>
      <c r="F33" s="134"/>
      <c r="G33" s="134"/>
      <c r="H33" s="134"/>
      <c r="I33" s="134"/>
      <c r="J33" s="134"/>
      <c r="K33" s="29"/>
    </row>
    <row r="34" spans="1:11" ht="45" customHeight="1">
      <c r="A34" s="134"/>
      <c r="B34" s="90">
        <v>3</v>
      </c>
      <c r="C34" s="90" t="s">
        <v>85</v>
      </c>
      <c r="D34" s="134"/>
      <c r="E34" s="134"/>
      <c r="F34" s="134"/>
      <c r="G34" s="134"/>
      <c r="H34" s="134"/>
      <c r="I34" s="134"/>
      <c r="J34" s="134"/>
    </row>
    <row r="35" spans="1:11">
      <c r="A35" s="134"/>
      <c r="B35" s="90">
        <v>4</v>
      </c>
      <c r="C35" s="90" t="s">
        <v>97</v>
      </c>
      <c r="D35" s="134"/>
      <c r="E35" s="134"/>
      <c r="F35" s="134"/>
      <c r="G35" s="134"/>
      <c r="H35" s="134"/>
      <c r="I35" s="134"/>
      <c r="J35" s="134"/>
    </row>
    <row r="36" spans="1:11">
      <c r="C36" s="134"/>
    </row>
  </sheetData>
  <mergeCells count="16">
    <mergeCell ref="C26:D26"/>
    <mergeCell ref="C29:D29"/>
    <mergeCell ref="C30:D30"/>
    <mergeCell ref="G19:J19"/>
    <mergeCell ref="G29:J29"/>
    <mergeCell ref="G30:J30"/>
    <mergeCell ref="G20:J20"/>
    <mergeCell ref="C16:E16"/>
    <mergeCell ref="F16:H16"/>
    <mergeCell ref="G3:I3"/>
    <mergeCell ref="C19:D19"/>
    <mergeCell ref="C20:D20"/>
    <mergeCell ref="D3:E3"/>
    <mergeCell ref="D4:E4"/>
    <mergeCell ref="C15:E15"/>
    <mergeCell ref="F15:H15"/>
  </mergeCells>
  <dataValidations xWindow="573" yWindow="457" count="8">
    <dataValidation type="list" allowBlank="1" showInputMessage="1" showErrorMessage="1" errorTitle="ประเภทของสินค้า" error="จะต้องอยู่ใน List เท่านั้น" promptTitle="ประเภทของสินค้า" prompt="จะต้องอยู่ใน List เท่านั้น" sqref="E20 E30" xr:uid="{00000000-0002-0000-0200-000000000000}">
      <formula1>aaaa</formula1>
    </dataValidation>
    <dataValidation type="decimal" allowBlank="1" showInputMessage="1" showErrorMessage="1" errorTitle="มูลค่าส่งออกทั้งปี บาท" error="มูลค่าส่งออกรวมทั้งปี ต้องมีค่าน้อยกว่าหรือเท่ากับมูลค่าการส่งออกในแบบ 44 หน้าที่ 2 ส่วนที่ 1" promptTitle="มูลค่าส่งออกทั้งปี:บาท" prompt="มูลค่าส่งออกทั้งปี รวมค่ารับจ้าง ต้องมีค่าน้อยกว่าหรือเท่ากับมูลค่าการส่งออกตั้งแต่มกราคม - ธันวาคมในแบบ 44 หน้าที่ 2 ส่วนที่ 1" sqref="F20" xr:uid="{00000000-0002-0000-0200-000001000000}">
      <formula1>0</formula1>
      <formula2>IF(AB1=0,0,AB1)</formula2>
    </dataValidation>
    <dataValidation type="decimal" showInputMessage="1" showErrorMessage="1" errorTitle="ค่าจ้างรับรวมทั้งปี บาท" error="มีค่าเป็นบวกเท่านั้น จุดทศนิยม 2 ตำแหน่ง และต้องมีค่าน้อยกว่ามูลค่าส่งออกรวมทั้งปี" promptTitle="ค่าจ้างรับรวมทั้งปี:บาท" prompt="มีค่าเป็นบวกเท่านั้น จุดทศนิยม 2 ตำแหน่ง และต้องมีค่าน้อยกว่ามูลค่าส่งออกรวมทั้งปี" sqref="G20" xr:uid="{00000000-0002-0000-0200-000002000000}">
      <formula1>0</formula1>
      <formula2>IF(F20=0,0,F20-0.01)</formula2>
    </dataValidation>
    <dataValidation type="decimal" operator="greaterThanOrEqual" allowBlank="1" showInputMessage="1" showErrorMessage="1" errorTitle="มูลค่าวัตถุดิบส่งออกทั้งปี บาท" error="มีค่าเป็นบวกเท่านั้น และจุดทศนิยม 2 ตำแหน่ง" promptTitle="มูลค่าวัตถุดิบส่งออกทั้งปี:บาท" prompt="มีค่าเป็นบวกเท่านั้น และจุดทศนิยม 2 ตำแหน่ง" sqref="E26" xr:uid="{00000000-0002-0000-0200-000003000000}">
      <formula1>0</formula1>
    </dataValidation>
    <dataValidation type="decimal" allowBlank="1" showInputMessage="1" showErrorMessage="1" errorTitle="มูลค่านำเข้ารวมทั้งปี บาท" error="มูลค่านำเข้ารวมทั้งปี ต้องมีค่าน้อยกว่าหรือเท่ากับมูลค่าการนำเข้าในแบบ 44 หน้าที่ 2 ส่วนที่ 1" promptTitle="มูลค่านำเข้ารวมทั้งปี:บาท" prompt="มูลค่านำเข้ารวมทั้งปี รวมค่าว่าจ้าง ต้องมีค่าน้อยกว่าหรือเท่ากับมูลค่าการนำเข้าตั้งแต่มกราคม - ธันวาคมในแบบ 44 หน้าที่ 2 ส่วนที่ 1" sqref="F30" xr:uid="{00000000-0002-0000-0200-000004000000}">
      <formula1>0</formula1>
      <formula2>IF(AA1=0,0,AA1)</formula2>
    </dataValidation>
    <dataValidation type="decimal" showInputMessage="1" showErrorMessage="1" errorTitle="ค่าจ้างจ่ายรวมทั้งปี บาท" error="มีค่าเป็นบวกเท่านั้น จุดทศนิยม 2 ตำแหน่ง " promptTitle="ค่าจ้างจ่ายรวมทั้งปี:บาท" prompt="มีค่าเป็นบวกเท่านั้น จุดทศนิยม 2 ตำแหน่ง " sqref="G30" xr:uid="{00000000-0002-0000-0200-000005000000}">
      <formula1>0</formula1>
      <formula2>IF(F30=0,"&gt;0","&gt;0")</formula2>
    </dataValidation>
    <dataValidation type="decimal" operator="greaterThanOrEqual" allowBlank="1" showInputMessage="1" showErrorMessage="1" errorTitle="มูลค่าวัตถุดิบนำเข้าทั้งปี บาท" error="มีค่าเป็นบวกเท่านั้น และจุดทศนิยม 2 ตำแหน่ง" promptTitle="มูลค่าวัตถุดิบนำเข้าทั้งปี:บาท" prompt="มีค่าเป็นบวกเท่านั้น และจุดทศนิยม 2 ตำแหน่ง" sqref="C16:E16" xr:uid="{00000000-0002-0000-0200-000006000000}">
      <formula1>0</formula1>
    </dataValidation>
    <dataValidation type="decimal" operator="greaterThanOrEqual" allowBlank="1" showInputMessage="1" showErrorMessage="1" errorTitle="มูลค่าวัตถุดิบในประเทศทั้งปี บาท" error="มีค่าเป็นบวกเท่านั้น และจุดทศนิยม 2 ตำแหน่ง" promptTitle="มูลค่าวัตถุดิบในประเทศทั้งปี:บาท" prompt="มีค่าเป็นบวกเท่านั้น และจุดทศนิยม 2 ตำแหน่ง" sqref="F16:H16" xr:uid="{00000000-0002-0000-0200-000007000000}">
      <formula1>0</formula1>
    </dataValidation>
  </dataValidations>
  <pageMargins left="0.70866141732283472" right="0.19685039370078741" top="0.74803149606299213" bottom="0.35433070866141736" header="0.31496062992125984" footer="0.31496062992125984"/>
  <pageSetup paperSize="9" scale="4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2" r:id="rId4" name="CheckBox1">
          <controlPr defaultSize="0" disabled="1" autoLine="0" autoPict="0" r:id="rId5">
            <anchor moveWithCells="1">
              <from>
                <xdr:col>2</xdr:col>
                <xdr:colOff>552450</xdr:colOff>
                <xdr:row>11</xdr:row>
                <xdr:rowOff>203200</xdr:rowOff>
              </from>
              <to>
                <xdr:col>4</xdr:col>
                <xdr:colOff>412750</xdr:colOff>
                <xdr:row>12</xdr:row>
                <xdr:rowOff>133350</xdr:rowOff>
              </to>
            </anchor>
          </controlPr>
        </control>
      </mc:Choice>
      <mc:Fallback>
        <control shapeId="10242" r:id="rId4" name="CheckBox1"/>
      </mc:Fallback>
    </mc:AlternateContent>
    <mc:AlternateContent xmlns:mc="http://schemas.openxmlformats.org/markup-compatibility/2006">
      <mc:Choice Requires="x14">
        <control shapeId="10243" r:id="rId6" name="CheckBox2">
          <controlPr defaultSize="0" disabled="1" autoLine="0" autoPict="0" r:id="rId7">
            <anchor moveWithCells="1">
              <from>
                <xdr:col>4</xdr:col>
                <xdr:colOff>3219450</xdr:colOff>
                <xdr:row>11</xdr:row>
                <xdr:rowOff>184150</xdr:rowOff>
              </from>
              <to>
                <xdr:col>6</xdr:col>
                <xdr:colOff>12700</xdr:colOff>
                <xdr:row>12</xdr:row>
                <xdr:rowOff>114300</xdr:rowOff>
              </to>
            </anchor>
          </controlPr>
        </control>
      </mc:Choice>
      <mc:Fallback>
        <control shapeId="10243" r:id="rId6" name="CheckBox2"/>
      </mc:Fallback>
    </mc:AlternateContent>
    <mc:AlternateContent xmlns:mc="http://schemas.openxmlformats.org/markup-compatibility/2006">
      <mc:Choice Requires="x14">
        <control shapeId="10248" r:id="rId8" name="CheckBox3">
          <controlPr defaultSize="0" disabled="1" autoLine="0" autoPict="0" r:id="rId9">
            <anchor moveWithCells="1">
              <from>
                <xdr:col>2</xdr:col>
                <xdr:colOff>393700</xdr:colOff>
                <xdr:row>22</xdr:row>
                <xdr:rowOff>171450</xdr:rowOff>
              </from>
              <to>
                <xdr:col>4</xdr:col>
                <xdr:colOff>260350</xdr:colOff>
                <xdr:row>23</xdr:row>
                <xdr:rowOff>95250</xdr:rowOff>
              </to>
            </anchor>
          </controlPr>
        </control>
      </mc:Choice>
      <mc:Fallback>
        <control shapeId="10248" r:id="rId8" name="CheckBox3"/>
      </mc:Fallback>
    </mc:AlternateContent>
    <mc:AlternateContent xmlns:mc="http://schemas.openxmlformats.org/markup-compatibility/2006">
      <mc:Choice Requires="x14">
        <control shapeId="10249" r:id="rId10" name="CheckBox4">
          <controlPr defaultSize="0" disabled="1" autoLine="0" autoPict="0" r:id="rId11">
            <anchor moveWithCells="1">
              <from>
                <xdr:col>4</xdr:col>
                <xdr:colOff>3105150</xdr:colOff>
                <xdr:row>22</xdr:row>
                <xdr:rowOff>184150</xdr:rowOff>
              </from>
              <to>
                <xdr:col>5</xdr:col>
                <xdr:colOff>3276600</xdr:colOff>
                <xdr:row>23</xdr:row>
                <xdr:rowOff>107950</xdr:rowOff>
              </to>
            </anchor>
          </controlPr>
        </control>
      </mc:Choice>
      <mc:Fallback>
        <control shapeId="10249" r:id="rId10" name="Check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U44"/>
  <sheetViews>
    <sheetView showGridLines="0" zoomScaleNormal="100" workbookViewId="0">
      <selection activeCell="IV23" sqref="IV23"/>
    </sheetView>
  </sheetViews>
  <sheetFormatPr defaultColWidth="9.1796875" defaultRowHeight="22.5"/>
  <cols>
    <col min="1" max="12" width="9.81640625" style="107" customWidth="1"/>
    <col min="13" max="16384" width="9.1796875" style="107"/>
  </cols>
  <sheetData>
    <row r="1" spans="1:14" ht="23.25" customHeight="1">
      <c r="A1" s="322" t="s">
        <v>16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4" s="108" customFormat="1" ht="23.25" customHeight="1">
      <c r="A2" s="323" t="s">
        <v>107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107"/>
      <c r="N2" s="107"/>
    </row>
    <row r="3" spans="1:14" s="108" customFormat="1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07"/>
      <c r="K3" s="107"/>
      <c r="L3" s="107"/>
      <c r="M3" s="107"/>
      <c r="N3" s="107"/>
    </row>
    <row r="4" spans="1:14" ht="23.25" customHeight="1">
      <c r="A4" s="327" t="s">
        <v>108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4" ht="23.25" customHeight="1">
      <c r="A5" s="324" t="s">
        <v>59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</row>
    <row r="6" spans="1:14" ht="15" customHeight="1">
      <c r="A6" s="116"/>
      <c r="B6" s="117"/>
      <c r="C6" s="117"/>
      <c r="D6" s="117"/>
      <c r="E6" s="118"/>
      <c r="F6" s="118"/>
      <c r="G6" s="118"/>
      <c r="H6" s="118"/>
      <c r="I6" s="118"/>
    </row>
    <row r="7" spans="1:14" s="108" customFormat="1" ht="23.25" customHeight="1">
      <c r="A7" s="119" t="s">
        <v>109</v>
      </c>
      <c r="B7" s="120"/>
      <c r="C7" s="121"/>
      <c r="D7" s="114"/>
      <c r="E7" s="114"/>
      <c r="F7" s="114"/>
      <c r="G7" s="114"/>
      <c r="H7" s="114"/>
      <c r="I7" s="114"/>
      <c r="J7" s="107"/>
      <c r="K7" s="107"/>
      <c r="L7" s="107"/>
      <c r="M7" s="107"/>
      <c r="N7" s="48"/>
    </row>
    <row r="8" spans="1:14" s="108" customFormat="1" ht="23.25" customHeight="1">
      <c r="A8" s="114"/>
      <c r="B8" s="120" t="s">
        <v>60</v>
      </c>
      <c r="C8" s="121"/>
      <c r="D8" s="114"/>
      <c r="E8" s="114"/>
      <c r="F8" s="114"/>
      <c r="G8" s="114"/>
      <c r="H8" s="114"/>
      <c r="I8" s="114"/>
      <c r="J8" s="107"/>
    </row>
    <row r="9" spans="1:14" s="108" customFormat="1" ht="23.25" customHeight="1">
      <c r="A9" s="114" t="s">
        <v>61</v>
      </c>
      <c r="B9" s="120"/>
      <c r="C9" s="121"/>
      <c r="D9" s="114"/>
      <c r="E9" s="114"/>
      <c r="F9" s="114"/>
      <c r="G9" s="114"/>
      <c r="H9" s="114"/>
      <c r="I9" s="114"/>
      <c r="J9" s="107"/>
    </row>
    <row r="10" spans="1:14" ht="23.25" customHeight="1">
      <c r="A10" s="114"/>
      <c r="B10" s="114" t="s">
        <v>118</v>
      </c>
      <c r="C10" s="114"/>
      <c r="D10" s="114"/>
      <c r="E10" s="114"/>
      <c r="F10" s="114"/>
      <c r="G10" s="114"/>
      <c r="H10" s="114"/>
      <c r="I10" s="114"/>
    </row>
    <row r="11" spans="1:14" ht="23.25" customHeight="1">
      <c r="A11" s="114"/>
      <c r="B11" s="114" t="s">
        <v>110</v>
      </c>
      <c r="C11" s="114"/>
      <c r="D11" s="114"/>
      <c r="E11" s="114"/>
      <c r="F11" s="114"/>
      <c r="G11" s="114"/>
      <c r="H11" s="114"/>
      <c r="I11" s="114"/>
    </row>
    <row r="12" spans="1:14" ht="23.25" customHeight="1">
      <c r="A12" s="326" t="s">
        <v>62</v>
      </c>
      <c r="B12" s="326"/>
      <c r="C12" s="326"/>
      <c r="D12" s="326"/>
      <c r="E12" s="114"/>
      <c r="F12" s="114"/>
      <c r="G12" s="114"/>
      <c r="H12" s="114"/>
      <c r="I12" s="114"/>
    </row>
    <row r="13" spans="1:14" ht="23.25" customHeight="1">
      <c r="A13" s="114"/>
      <c r="B13" s="114" t="s">
        <v>111</v>
      </c>
      <c r="C13" s="114"/>
      <c r="D13" s="114"/>
      <c r="E13" s="114"/>
      <c r="F13" s="114"/>
      <c r="G13" s="114"/>
      <c r="H13" s="114"/>
      <c r="I13" s="114"/>
    </row>
    <row r="14" spans="1:14" ht="23.25" customHeight="1">
      <c r="A14" s="114"/>
      <c r="B14" s="131" t="s">
        <v>112</v>
      </c>
      <c r="C14" s="114"/>
      <c r="D14" s="114"/>
      <c r="E14" s="114"/>
      <c r="F14" s="114"/>
      <c r="G14" s="114"/>
      <c r="H14" s="114"/>
      <c r="I14" s="114"/>
    </row>
    <row r="15" spans="1:14" s="108" customFormat="1" ht="23.25" customHeight="1">
      <c r="A15" s="119"/>
      <c r="B15" s="114" t="s">
        <v>68</v>
      </c>
      <c r="C15" s="114"/>
      <c r="D15" s="114"/>
      <c r="E15" s="114"/>
      <c r="F15" s="114"/>
      <c r="G15" s="114"/>
      <c r="H15" s="114"/>
      <c r="I15" s="107"/>
      <c r="J15" s="107"/>
      <c r="K15" s="107"/>
      <c r="L15" s="107"/>
      <c r="M15" s="48"/>
    </row>
    <row r="16" spans="1:14" s="108" customFormat="1" ht="23.25" customHeight="1">
      <c r="A16" s="114" t="s">
        <v>64</v>
      </c>
      <c r="B16" s="114"/>
      <c r="C16" s="114"/>
      <c r="D16" s="114"/>
      <c r="E16" s="114"/>
      <c r="F16" s="114"/>
      <c r="G16" s="114"/>
      <c r="H16" s="114"/>
      <c r="I16" s="114"/>
      <c r="J16" s="107"/>
    </row>
    <row r="17" spans="1:255" s="108" customFormat="1" ht="23.25" customHeight="1">
      <c r="A17" s="114" t="s">
        <v>17</v>
      </c>
      <c r="B17" s="120" t="s">
        <v>113</v>
      </c>
      <c r="C17" s="114"/>
      <c r="D17" s="114"/>
      <c r="E17" s="114"/>
      <c r="F17" s="114"/>
      <c r="G17" s="114"/>
      <c r="H17" s="114"/>
      <c r="I17" s="107"/>
    </row>
    <row r="18" spans="1:255" s="108" customFormat="1" ht="23.25" customHeight="1">
      <c r="A18" s="114" t="s">
        <v>65</v>
      </c>
      <c r="B18" s="120"/>
      <c r="C18" s="121"/>
      <c r="D18" s="114"/>
      <c r="E18" s="114"/>
      <c r="F18" s="114"/>
      <c r="G18" s="114"/>
      <c r="H18" s="114"/>
      <c r="I18" s="114"/>
      <c r="J18" s="107"/>
    </row>
    <row r="19" spans="1:255" s="108" customFormat="1" ht="23.25" customHeight="1">
      <c r="A19" s="114"/>
      <c r="B19" s="120" t="s">
        <v>69</v>
      </c>
      <c r="C19" s="114"/>
      <c r="D19" s="114"/>
      <c r="E19" s="114"/>
      <c r="F19" s="114"/>
      <c r="G19" s="114"/>
      <c r="H19" s="114"/>
      <c r="I19" s="107"/>
    </row>
    <row r="20" spans="1:255" s="108" customFormat="1" ht="23.25" customHeight="1">
      <c r="A20" s="114" t="s">
        <v>66</v>
      </c>
      <c r="B20" s="120"/>
      <c r="C20" s="121"/>
      <c r="D20" s="120"/>
      <c r="E20" s="114"/>
      <c r="F20" s="114"/>
      <c r="G20" s="114"/>
      <c r="H20" s="114"/>
      <c r="I20" s="114"/>
      <c r="J20" s="107"/>
      <c r="K20" s="113"/>
    </row>
    <row r="21" spans="1:255" ht="23.25" customHeight="1">
      <c r="B21" s="107" t="s">
        <v>70</v>
      </c>
    </row>
    <row r="22" spans="1:255" s="108" customFormat="1" ht="23.25" customHeight="1">
      <c r="A22" s="120" t="s">
        <v>67</v>
      </c>
      <c r="B22" s="120"/>
      <c r="C22" s="120"/>
      <c r="D22" s="120"/>
      <c r="E22" s="120"/>
      <c r="F22" s="120"/>
      <c r="G22" s="120"/>
      <c r="H22" s="120"/>
      <c r="I22" s="120"/>
      <c r="J22" s="107"/>
    </row>
    <row r="23" spans="1:255" ht="23.25" customHeight="1">
      <c r="A23" s="114"/>
      <c r="B23" s="114" t="s">
        <v>71</v>
      </c>
      <c r="C23" s="114"/>
      <c r="D23" s="114"/>
      <c r="E23" s="114"/>
      <c r="F23" s="114"/>
      <c r="G23" s="114"/>
      <c r="H23" s="114"/>
      <c r="I23" s="114"/>
    </row>
    <row r="24" spans="1:255" ht="23.25" customHeight="1">
      <c r="A24" s="114" t="s">
        <v>63</v>
      </c>
      <c r="B24" s="114"/>
      <c r="C24" s="114"/>
      <c r="D24" s="114"/>
      <c r="E24" s="114"/>
      <c r="F24" s="114"/>
      <c r="G24" s="114"/>
      <c r="H24" s="114"/>
      <c r="I24" s="114"/>
    </row>
    <row r="25" spans="1:255" s="108" customFormat="1" ht="23.25" customHeight="1">
      <c r="A25" s="119"/>
      <c r="B25" s="324" t="s">
        <v>72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120"/>
      <c r="N25" s="107"/>
      <c r="O25" s="120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</row>
    <row r="26" spans="1:255" s="108" customFormat="1" ht="23.25" customHeight="1">
      <c r="A26" s="114" t="s">
        <v>144</v>
      </c>
      <c r="B26" s="114"/>
      <c r="C26" s="114"/>
      <c r="D26" s="114"/>
      <c r="E26" s="114"/>
      <c r="F26" s="114"/>
      <c r="G26" s="114"/>
      <c r="H26" s="114"/>
      <c r="I26" s="114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</row>
    <row r="27" spans="1:255" s="108" customFormat="1" ht="23.25" customHeight="1">
      <c r="A27" s="107"/>
      <c r="B27" s="107" t="s">
        <v>73</v>
      </c>
      <c r="C27" s="114"/>
      <c r="D27" s="114"/>
      <c r="E27" s="114"/>
      <c r="F27" s="114"/>
      <c r="G27" s="114"/>
      <c r="H27" s="114"/>
      <c r="I27" s="114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</row>
    <row r="28" spans="1:255" s="108" customFormat="1" ht="23.25" customHeight="1">
      <c r="A28" s="114" t="s">
        <v>145</v>
      </c>
      <c r="B28" s="114"/>
      <c r="C28" s="114"/>
      <c r="D28" s="114"/>
      <c r="E28" s="114"/>
      <c r="F28" s="114"/>
      <c r="G28" s="114"/>
      <c r="H28" s="114"/>
      <c r="I28" s="114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</row>
    <row r="29" spans="1:255" s="108" customFormat="1" ht="23.25" customHeight="1">
      <c r="A29" s="114"/>
      <c r="B29" s="325" t="s">
        <v>74</v>
      </c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</row>
    <row r="30" spans="1:255" s="108" customFormat="1" ht="23.25" customHeight="1">
      <c r="A30" s="114" t="s">
        <v>75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</row>
    <row r="31" spans="1:255" ht="23.25" customHeight="1">
      <c r="A31" s="114"/>
      <c r="B31" s="114" t="s">
        <v>76</v>
      </c>
      <c r="C31" s="114"/>
      <c r="D31" s="114"/>
      <c r="E31" s="114"/>
      <c r="F31" s="114"/>
      <c r="G31" s="114"/>
      <c r="H31" s="114"/>
      <c r="I31" s="114"/>
    </row>
    <row r="32" spans="1:255" ht="15" customHeight="1">
      <c r="A32" s="115"/>
      <c r="B32" s="115"/>
      <c r="C32" s="115"/>
      <c r="D32" s="115"/>
      <c r="E32" s="115"/>
      <c r="F32" s="115"/>
      <c r="G32" s="115"/>
      <c r="H32" s="115"/>
      <c r="I32" s="115"/>
    </row>
    <row r="33" spans="1:17" ht="23.25" customHeight="1">
      <c r="A33" s="323" t="s">
        <v>18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</row>
    <row r="34" spans="1:17" ht="15" customHeight="1">
      <c r="A34" s="115"/>
      <c r="B34" s="115"/>
      <c r="C34" s="115"/>
      <c r="D34" s="115"/>
      <c r="E34" s="115"/>
      <c r="F34" s="115"/>
      <c r="G34" s="115"/>
      <c r="H34" s="115"/>
      <c r="I34" s="115"/>
    </row>
    <row r="35" spans="1:17" ht="23.25" customHeight="1">
      <c r="A35" s="114" t="s">
        <v>43</v>
      </c>
      <c r="B35" s="114"/>
      <c r="C35" s="114"/>
      <c r="D35" s="114"/>
      <c r="E35" s="114"/>
      <c r="F35" s="114"/>
      <c r="G35" s="114"/>
      <c r="H35" s="114"/>
      <c r="I35" s="114"/>
    </row>
    <row r="36" spans="1:17" ht="23.25" customHeight="1">
      <c r="A36" s="114" t="s">
        <v>42</v>
      </c>
      <c r="B36" s="114"/>
      <c r="C36" s="114"/>
      <c r="D36" s="114"/>
      <c r="E36" s="114"/>
      <c r="F36" s="114"/>
      <c r="G36" s="114"/>
      <c r="H36" s="114"/>
      <c r="I36" s="114"/>
    </row>
    <row r="37" spans="1:17" ht="23.25" customHeight="1">
      <c r="A37" s="122"/>
      <c r="B37" s="114" t="s">
        <v>55</v>
      </c>
      <c r="C37" s="114" t="s">
        <v>58</v>
      </c>
      <c r="D37" s="114"/>
      <c r="E37" s="114"/>
      <c r="F37" s="114"/>
      <c r="G37" s="114"/>
      <c r="H37" s="114"/>
      <c r="I37" s="114"/>
    </row>
    <row r="38" spans="1:17" ht="23.25" customHeight="1">
      <c r="A38" s="114"/>
      <c r="B38" s="114"/>
      <c r="C38" s="114" t="s">
        <v>56</v>
      </c>
      <c r="D38" s="114"/>
      <c r="E38" s="114"/>
      <c r="F38" s="114"/>
      <c r="G38" s="114"/>
      <c r="H38" s="114"/>
      <c r="I38" s="114"/>
    </row>
    <row r="39" spans="1:17" ht="23.25" customHeight="1">
      <c r="A39" s="114"/>
      <c r="B39" s="114"/>
      <c r="C39" s="114" t="s">
        <v>57</v>
      </c>
      <c r="D39" s="114"/>
      <c r="E39" s="114"/>
      <c r="F39" s="114"/>
      <c r="G39" s="114"/>
      <c r="H39" s="114"/>
      <c r="I39" s="114"/>
    </row>
    <row r="40" spans="1:17" s="20" customFormat="1" ht="23.25" customHeight="1">
      <c r="A40" s="109"/>
      <c r="B40" s="110"/>
      <c r="C40" s="111"/>
    </row>
    <row r="41" spans="1:17" s="20" customFormat="1" ht="23.25" customHeight="1">
      <c r="A41" s="109"/>
      <c r="B41" s="110"/>
      <c r="C41" s="111"/>
    </row>
    <row r="42" spans="1:17" s="20" customFormat="1" ht="23.25" customHeight="1">
      <c r="A42" s="109"/>
      <c r="B42" s="110"/>
      <c r="C42" s="111"/>
      <c r="J42" s="13"/>
      <c r="K42" s="112"/>
      <c r="L42" s="13"/>
      <c r="M42" s="13"/>
      <c r="N42" s="13"/>
      <c r="O42" s="13"/>
      <c r="P42" s="13"/>
      <c r="Q42" s="13"/>
    </row>
    <row r="43" spans="1:17" s="20" customFormat="1" ht="23.25" customHeight="1">
      <c r="A43" s="109"/>
      <c r="B43" s="110"/>
      <c r="C43" s="111"/>
    </row>
    <row r="44" spans="1:17" ht="23.25" customHeight="1"/>
  </sheetData>
  <mergeCells count="8">
    <mergeCell ref="A1:L1"/>
    <mergeCell ref="A2:L2"/>
    <mergeCell ref="A33:L33"/>
    <mergeCell ref="B25:L25"/>
    <mergeCell ref="B29:L29"/>
    <mergeCell ref="A12:D12"/>
    <mergeCell ref="A4:L4"/>
    <mergeCell ref="A5:L5"/>
  </mergeCells>
  <printOptions horizontalCentered="1"/>
  <pageMargins left="0.59055118110236227" right="0" top="0.74803149606299213" bottom="0.74803149606299213" header="0" footer="0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31"/>
  <sheetViews>
    <sheetView topLeftCell="A14" workbookViewId="0">
      <selection activeCell="B31" sqref="B31"/>
    </sheetView>
  </sheetViews>
  <sheetFormatPr defaultColWidth="9.1796875" defaultRowHeight="22.5"/>
  <cols>
    <col min="1" max="1" width="9.1796875" style="4"/>
    <col min="2" max="2" width="133.81640625" style="4" bestFit="1" customWidth="1"/>
    <col min="3" max="16384" width="9.1796875" style="4"/>
  </cols>
  <sheetData>
    <row r="1" spans="1:2">
      <c r="A1" s="4">
        <v>1</v>
      </c>
      <c r="B1" s="4" t="s">
        <v>114</v>
      </c>
    </row>
    <row r="2" spans="1:2">
      <c r="A2" s="4">
        <v>2</v>
      </c>
      <c r="B2" s="4" t="s">
        <v>121</v>
      </c>
    </row>
    <row r="3" spans="1:2">
      <c r="A3" s="4">
        <v>3</v>
      </c>
      <c r="B3" s="4" t="s">
        <v>122</v>
      </c>
    </row>
    <row r="4" spans="1:2">
      <c r="A4" s="4">
        <v>4</v>
      </c>
      <c r="B4" s="4" t="s">
        <v>129</v>
      </c>
    </row>
    <row r="5" spans="1:2">
      <c r="A5" s="4">
        <v>5</v>
      </c>
      <c r="B5" s="4" t="s">
        <v>130</v>
      </c>
    </row>
    <row r="6" spans="1:2">
      <c r="A6" s="4">
        <v>6</v>
      </c>
      <c r="B6" s="4" t="s">
        <v>131</v>
      </c>
    </row>
    <row r="7" spans="1:2">
      <c r="A7" s="4">
        <v>7</v>
      </c>
      <c r="B7" s="4" t="s">
        <v>132</v>
      </c>
    </row>
    <row r="8" spans="1:2">
      <c r="A8" s="4">
        <v>8</v>
      </c>
      <c r="B8" s="4" t="s">
        <v>133</v>
      </c>
    </row>
    <row r="9" spans="1:2">
      <c r="A9" s="4">
        <v>9</v>
      </c>
      <c r="B9" s="4" t="s">
        <v>130</v>
      </c>
    </row>
    <row r="10" spans="1:2">
      <c r="A10" s="4">
        <v>10</v>
      </c>
      <c r="B10" s="4" t="s">
        <v>131</v>
      </c>
    </row>
    <row r="11" spans="1:2">
      <c r="A11" s="4">
        <v>11</v>
      </c>
      <c r="B11" s="4" t="s">
        <v>132</v>
      </c>
    </row>
    <row r="12" spans="1:2">
      <c r="A12" s="4">
        <v>12</v>
      </c>
      <c r="B12" s="4" t="s">
        <v>130</v>
      </c>
    </row>
    <row r="13" spans="1:2">
      <c r="A13" s="4">
        <v>13</v>
      </c>
      <c r="B13" s="4" t="s">
        <v>132</v>
      </c>
    </row>
    <row r="14" spans="1:2">
      <c r="A14" s="4">
        <v>14</v>
      </c>
      <c r="B14" s="4" t="s">
        <v>134</v>
      </c>
    </row>
    <row r="15" spans="1:2">
      <c r="A15" s="4">
        <v>15</v>
      </c>
      <c r="B15" s="4" t="s">
        <v>135</v>
      </c>
    </row>
    <row r="16" spans="1:2">
      <c r="A16" s="4">
        <v>16</v>
      </c>
      <c r="B16" s="4" t="s">
        <v>130</v>
      </c>
    </row>
    <row r="17" spans="1:2">
      <c r="A17" s="4">
        <v>17</v>
      </c>
      <c r="B17" s="4" t="s">
        <v>132</v>
      </c>
    </row>
    <row r="18" spans="1:2">
      <c r="A18" s="4">
        <v>18</v>
      </c>
      <c r="B18" s="4" t="s">
        <v>134</v>
      </c>
    </row>
    <row r="19" spans="1:2">
      <c r="A19" s="4">
        <v>19</v>
      </c>
      <c r="B19" s="4" t="s">
        <v>135</v>
      </c>
    </row>
    <row r="20" spans="1:2">
      <c r="A20" s="4">
        <v>20</v>
      </c>
      <c r="B20" s="4" t="s">
        <v>136</v>
      </c>
    </row>
    <row r="21" spans="1:2">
      <c r="A21" s="4">
        <v>21</v>
      </c>
      <c r="B21" s="4" t="s">
        <v>123</v>
      </c>
    </row>
    <row r="22" spans="1:2">
      <c r="A22" s="4">
        <v>22</v>
      </c>
      <c r="B22" s="4" t="s">
        <v>124</v>
      </c>
    </row>
    <row r="23" spans="1:2">
      <c r="A23" s="4">
        <v>23</v>
      </c>
      <c r="B23" s="4" t="s">
        <v>125</v>
      </c>
    </row>
    <row r="24" spans="1:2">
      <c r="A24" s="4">
        <v>24</v>
      </c>
      <c r="B24" s="4" t="s">
        <v>126</v>
      </c>
    </row>
    <row r="25" spans="1:2">
      <c r="A25" s="4">
        <v>25</v>
      </c>
      <c r="B25" s="4" t="s">
        <v>119</v>
      </c>
    </row>
    <row r="26" spans="1:2">
      <c r="A26" s="4">
        <v>26</v>
      </c>
      <c r="B26" s="4" t="s">
        <v>120</v>
      </c>
    </row>
    <row r="27" spans="1:2">
      <c r="A27" s="4">
        <v>27</v>
      </c>
      <c r="B27" s="4" t="s">
        <v>115</v>
      </c>
    </row>
    <row r="28" spans="1:2">
      <c r="A28" s="4">
        <v>28</v>
      </c>
      <c r="B28" s="4" t="s">
        <v>116</v>
      </c>
    </row>
    <row r="29" spans="1:2">
      <c r="A29" s="4">
        <v>29</v>
      </c>
      <c r="B29" s="4" t="s">
        <v>127</v>
      </c>
    </row>
    <row r="30" spans="1:2">
      <c r="A30" s="4">
        <v>30</v>
      </c>
      <c r="B30" s="4" t="s">
        <v>128</v>
      </c>
    </row>
    <row r="31" spans="1:2">
      <c r="A31" s="4">
        <v>31</v>
      </c>
      <c r="B31" s="4" t="s">
        <v>137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E24DE652F1F48913513D109A85451" ma:contentTypeVersion="1" ma:contentTypeDescription="Create a new document." ma:contentTypeScope="" ma:versionID="8715e11ebe883b5195d1a11ec89ab7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B46DDF-86C9-4A65-9DB9-2CD07E038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AE4DDA-D006-4B59-A3C6-A3EC967013F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2726280-3C95-4D4B-B267-1F540D1F0A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72CC29D-28BF-4C84-8833-F58420AC9B0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หน้าที่ 1</vt:lpstr>
      <vt:lpstr>หน้าที่ 2</vt:lpstr>
      <vt:lpstr>หน้าที่ 3</vt:lpstr>
      <vt:lpstr>คำอธิบาย</vt:lpstr>
      <vt:lpstr>aaaa</vt:lpstr>
      <vt:lpstr>คำอธิบาย!Print_Area</vt:lpstr>
      <vt:lpstr>'หน้าที่ 1'!Print_Area</vt:lpstr>
      <vt:lpstr>'หน้าที่ 2'!Print_Area</vt:lpstr>
      <vt:lpstr>'หน้าที่ 3'!Print_Area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แบบสำรวจ 44 : ข้อมูลวิธีการชำระเงินค่าสินค้าและยอดคงค้างสินเชื่อการค้าต่างประเทศ</dc:title>
  <dc:creator>SDMaster</dc:creator>
  <cp:lastModifiedBy>Jittima Phuwanantanond (จิตติมา ภูวนันตานนท์)</cp:lastModifiedBy>
  <cp:lastPrinted>2019-04-17T02:11:29Z</cp:lastPrinted>
  <dcterms:created xsi:type="dcterms:W3CDTF">2016-02-04T03:05:00Z</dcterms:created>
  <dcterms:modified xsi:type="dcterms:W3CDTF">2024-03-25T08:30:19Z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2020-04-28T15:06:47Z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72eee7ac-88d4-4198-ba77-2bc8a7489ba9</vt:lpwstr>
  </property>
  <property fmtid="{D5CDD505-2E9C-101B-9397-08002B2CF9AE}" pid="8" name="MSIP_Label_15ccd5a4-9a62-4e26-86d7-c0d6436a79df_ContentBits">
    <vt:lpwstr>0</vt:lpwstr>
  </property>
  <property fmtid="{D5CDD505-2E9C-101B-9397-08002B2CF9AE}" pid="9" name="dw0y">
    <vt:lpwstr>1</vt:lpwstr>
  </property>
  <property fmtid="{D5CDD505-2E9C-101B-9397-08002B2CF9AE}" pid="10" name="t9is">
    <vt:lpwstr>Current</vt:lpwstr>
  </property>
  <property fmtid="{D5CDD505-2E9C-101B-9397-08002B2CF9AE}" pid="11" name="display_urn:schemas-microsoft-com:office:office#Editor">
    <vt:lpwstr>System Account</vt:lpwstr>
  </property>
  <property fmtid="{D5CDD505-2E9C-101B-9397-08002B2CF9AE}" pid="12" name="xd_Signature">
    <vt:lpwstr/>
  </property>
  <property fmtid="{D5CDD505-2E9C-101B-9397-08002B2CF9AE}" pid="13" name="Order">
    <vt:lpwstr>1700.00000000000</vt:lpwstr>
  </property>
  <property fmtid="{D5CDD505-2E9C-101B-9397-08002B2CF9AE}" pid="14" name="TemplateUrl">
    <vt:lpwstr/>
  </property>
  <property fmtid="{D5CDD505-2E9C-101B-9397-08002B2CF9AE}" pid="15" name="xd_ProgID">
    <vt:lpwstr/>
  </property>
  <property fmtid="{D5CDD505-2E9C-101B-9397-08002B2CF9AE}" pid="16" name="display_urn:schemas-microsoft-com:office:office#Author">
    <vt:lpwstr>System Account</vt:lpwstr>
  </property>
  <property fmtid="{D5CDD505-2E9C-101B-9397-08002B2CF9AE}" pid="17" name="_SourceUrl">
    <vt:lpwstr/>
  </property>
  <property fmtid="{D5CDD505-2E9C-101B-9397-08002B2CF9AE}" pid="18" name="_SharedFileIndex">
    <vt:lpwstr/>
  </property>
</Properties>
</file>