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thailand-my.sharepoint.com/personal/samaponm_bot_or_th/Documents/Microsoft Teams Chat Files/"/>
    </mc:Choice>
  </mc:AlternateContent>
  <xr:revisionPtr revIDLastSave="0" documentId="8_{A1338243-DC01-41FC-B381-0CAD65E218D7}" xr6:coauthVersionLast="47" xr6:coauthVersionMax="47" xr10:uidLastSave="{00000000-0000-0000-0000-000000000000}"/>
  <bookViews>
    <workbookView xWindow="28680" yWindow="-120" windowWidth="29040" windowHeight="15720" tabRatio="772" activeTab="1" xr2:uid="{00000000-000D-0000-FFFF-FFFF00000000}"/>
  </bookViews>
  <sheets>
    <sheet name="Read me" sheetId="2" r:id="rId1"/>
    <sheet name="HPLS_XXXXXXXXXXXXX" sheetId="20" r:id="rId2"/>
    <sheet name="HPLS_0123456789123" sheetId="26" r:id="rId3"/>
    <sheet name="Dropdown list" sheetId="13" state="hidden" r:id="rId4"/>
  </sheets>
  <definedNames>
    <definedName name="_Fill" hidden="1">#REF!</definedName>
    <definedName name="_Key1" hidden="1">#REF!</definedName>
    <definedName name="_Key2" hidden="1">#REF!</definedName>
    <definedName name="_keyb" hidden="1">#REF!</definedName>
    <definedName name="_Order1" hidden="1">255</definedName>
    <definedName name="_Order2" hidden="1">255</definedName>
    <definedName name="_Sort" hidden="1">#REF!</definedName>
    <definedName name="aa" hidden="1">#REF!</definedName>
    <definedName name="Ampure_N">OFFSET(#REF!,MATCH(#REF!,#REF!,0)-1,1,COUNTIF(#REF!,#REF!),1)</definedName>
    <definedName name="Change">#REF!</definedName>
    <definedName name="District">#REF!</definedName>
    <definedName name="FIREG_จังหวัด">#REF!</definedName>
    <definedName name="ghdfg" hidden="1">#REF!</definedName>
    <definedName name="hhh" hidden="1">#REF!</definedName>
    <definedName name="HTML_CodePage" hidden="1">874</definedName>
    <definedName name="HTML_Control" hidden="1">{"'ตาราง 3'!$A$1:$K$87"}</definedName>
    <definedName name="HTML_Description" hidden="1">""</definedName>
    <definedName name="HTML_Email" hidden="1">""</definedName>
    <definedName name="HTML_Header" hidden="1">""</definedName>
    <definedName name="HTML_LastUpdate" hidden="1">"18/6/99"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"J:\FSUPV\FIN_DATA\current\bs3th.htm"</definedName>
    <definedName name="HTML_Title" hidden="1">""</definedName>
    <definedName name="jj" hidden="1">#REF!</definedName>
    <definedName name="list1">#REF!</definedName>
    <definedName name="Location">#REF!</definedName>
    <definedName name="Months">'Dropdown list'!$A$2:$A$6</definedName>
    <definedName name="NM_AMP_BGN">#REF!</definedName>
    <definedName name="NM_AMP_PRV_ALL">#REF!</definedName>
    <definedName name="NM_TMB_AMP_PRV_ALL">#REF!</definedName>
    <definedName name="NM_TMB_BGN">#REF!</definedName>
    <definedName name="Province">#REF!</definedName>
    <definedName name="Service">#REF!</definedName>
    <definedName name="Tambol_N">OFFSET(#REF!,MATCH(#REF!&amp;"-"&amp;#REF!,#REF!,0)-1,1,COUNTIF(#REF!,#REF!&amp;"-"&amp;#REF!),1)</definedName>
    <definedName name="Tambon">#REF!</definedName>
    <definedName name="WorkingDay">#REF!</definedName>
    <definedName name="WorkingHrs">#REF!</definedName>
    <definedName name="การเปลี่ยนแปลง">#REF!</definedName>
    <definedName name="เขต_อำเภอ">#REF!</definedName>
    <definedName name="แขวง_ตำบล">#REF!</definedName>
    <definedName name="จังหวัด">#REF!</definedName>
    <definedName name="ตำบล">#REF!</definedName>
    <definedName name="ประเภทสถานที่ตั้ง">#REF!</definedName>
    <definedName name="พ" hidden="1">#REF!</definedName>
    <definedName name="รหัสสถาบัน">#REF!</definedName>
    <definedName name="รูปแบบการให้บริการ">#REF!</definedName>
    <definedName name="วันทำการ">#REF!</definedName>
    <definedName name="เวลาทำการ">#REF!</definedName>
    <definedName name="สส" hidden="1">#REF!</definedName>
    <definedName name="อำเภอ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2" i="26" l="1"/>
  <c r="G102" i="26"/>
  <c r="F102" i="26"/>
  <c r="E102" i="26"/>
  <c r="I88" i="26"/>
  <c r="G88" i="26"/>
  <c r="F88" i="26"/>
  <c r="E88" i="26"/>
  <c r="B21" i="26"/>
  <c r="F102" i="20"/>
  <c r="I102" i="20"/>
  <c r="G102" i="20"/>
  <c r="E102" i="20"/>
  <c r="I88" i="20"/>
  <c r="G88" i="20"/>
  <c r="F88" i="20"/>
  <c r="E88" i="20"/>
  <c r="B21" i="20"/>
</calcChain>
</file>

<file path=xl/sharedStrings.xml><?xml version="1.0" encoding="utf-8"?>
<sst xmlns="http://schemas.openxmlformats.org/spreadsheetml/2006/main" count="252" uniqueCount="137">
  <si>
    <t>แบบสอบถามความพร้อมในการรายงานข้อมูลตามแบบรายงานข้อมูลสินเชื่อเช่าซื้อลีสซิ่ง และแบบรายงานข้อมูลยอดรวมรถยึดและ Loss on sale สำหรับผู้ประกอบธุรกิจเช่าซื้อลีสซิ่ง</t>
  </si>
  <si>
    <t>วัตถุประสงค์ของการสำรวจ</t>
  </si>
  <si>
    <t>เพื่อให้ธนาคารแห่งประเทศไทย (ธปท.) สามารถประเมินความพร้อมในการรายงานข้อมูลของผู้ประกอบธุรกิจและกำหนดแนวทางการดำเนินการได้อย่างเหมาะสม</t>
  </si>
  <si>
    <t>คำอธิบายการกรอกข้อมูล</t>
  </si>
  <si>
    <t>1. ป้อนข้อมูลตามหัวข้อที่กำหนดลงในช่องที่มีพื้นหลังเป็นสีฟ้าอ่อน</t>
  </si>
  <si>
    <t>2. ขอความร่วมมือไม่ปรับหรือแก้ไขสูตรในแบบสอบถาม</t>
  </si>
  <si>
    <t>การนำส่งแบบสอบถาม</t>
  </si>
  <si>
    <t>ส่งแบบสอบถามกลับมาที่อีเมล : HPLS-BOT@bot.or.th ภายในวันศุกร์ที่ 3 เมษายน 2569 (ไม่ต้องจัดทำ Hard Copy)</t>
  </si>
  <si>
    <t>รูปแบบไฟล์ในการนำส่ง</t>
  </si>
  <si>
    <r>
      <t>1. ส่งเป็นไฟล์ Excel โดยตั้งชื่อไฟล์ว่า "แบบสอบถามการรายงานข้อมูลของผู้ประกอบธุรกิจ HPLS_</t>
    </r>
    <r>
      <rPr>
        <sz val="16"/>
        <color theme="4"/>
        <rFont val="Browallia New"/>
        <family val="2"/>
      </rPr>
      <t>XXXXXXXXXXXXX_YYYYYYYYY</t>
    </r>
    <r>
      <rPr>
        <sz val="16"/>
        <color theme="1"/>
        <rFont val="Browallia New"/>
        <family val="2"/>
        <charset val="222"/>
      </rPr>
      <t>"</t>
    </r>
  </si>
  <si>
    <r>
      <t>2. ตั้งชื่อ sheet ในไฟล์ Excel สำหรับแบบสอบถามการรายงานข้อมูลของผู้ประกอบธุรกิจเช่าซื้อลีสซิ่งว่า "HPLS_</t>
    </r>
    <r>
      <rPr>
        <sz val="16"/>
        <color theme="4"/>
        <rFont val="Browallia New"/>
        <family val="2"/>
      </rPr>
      <t>XXXXXXXXXXXXX</t>
    </r>
    <r>
      <rPr>
        <sz val="16"/>
        <color theme="1"/>
        <rFont val="Browallia New"/>
        <family val="2"/>
      </rPr>
      <t>"</t>
    </r>
  </si>
  <si>
    <r>
      <t xml:space="preserve">โดย </t>
    </r>
    <r>
      <rPr>
        <sz val="16"/>
        <color theme="4"/>
        <rFont val="Browallia New"/>
        <family val="2"/>
      </rPr>
      <t>XXXXXXXXXXXXX คือ เลขที่นิติบุคคล 13 หลัก</t>
    </r>
  </si>
  <si>
    <r>
      <t xml:space="preserve">      </t>
    </r>
    <r>
      <rPr>
        <sz val="16"/>
        <color rgb="FF0070C0"/>
        <rFont val="Browallia New"/>
        <family val="2"/>
      </rPr>
      <t>YYYYYYYY คือ ชื่อบริษัทเป็นภาษาไทย โดยไม่ต้องระบุคำนำหน้าและคำลงท้าย เช่น บริษัท YYY จำกัด (มหาชน) ให้ใส่ YYY</t>
    </r>
  </si>
  <si>
    <t>รายละเอียดแบบสำรวจ</t>
  </si>
  <si>
    <t>Sheet ชื่อ "Read me" เป็น sheet แนะนำแนวทางการตอบแบบสอบถาม</t>
  </si>
  <si>
    <t>Sheet ชื่อ "HPLS_XXXXXXXXXXXXX" เป็น sheet แบบสอบถามความพร้อมในการรายงานข้อมูลของผู้ประกอบธุรกิจเช่าซื้อลีสซิ่ง</t>
  </si>
  <si>
    <t>Sheet ชื่อ "HPLS_0123456789123" เป็น sheet ตัวอย่างการตอบแบบสอบถามความพร้อมในการรายงานข้อมูลของผู้ประกอบธุรกิจเช่าซื้อลีสซิ่ง</t>
  </si>
  <si>
    <t>โปรดระบุ</t>
  </si>
  <si>
    <t>ชื่อบริษัท</t>
  </si>
  <si>
    <r>
      <t xml:space="preserve">เลขที่นิติบุคคล </t>
    </r>
    <r>
      <rPr>
        <sz val="16"/>
        <color theme="1"/>
        <rFont val="Browallia New"/>
        <family val="2"/>
      </rPr>
      <t>(กรุณาใส่เครื่องหมาย ' นำหน้าเลขนิติบุคคล)</t>
    </r>
  </si>
  <si>
    <r>
      <t xml:space="preserve">ผู้ประสานงานในการตอบแบบสอบถาม </t>
    </r>
    <r>
      <rPr>
        <sz val="16"/>
        <color theme="1"/>
        <rFont val="Browallia New"/>
        <family val="2"/>
      </rPr>
      <t>(กรณีมีมากกว่า 1 ท่าน ขอให้ใส่ต่อท้ายท่านแรกโดยใส่ , คั่น)</t>
    </r>
  </si>
  <si>
    <t>ชื่อผู้ประสานงาน</t>
  </si>
  <si>
    <t>ตำแหน่ง</t>
  </si>
  <si>
    <t>หมายเลขโทรศัพท์</t>
  </si>
  <si>
    <t>อีเมล</t>
  </si>
  <si>
    <r>
      <t xml:space="preserve">โปรดตอบคำถามว่า </t>
    </r>
    <r>
      <rPr>
        <b/>
        <sz val="16"/>
        <color theme="1"/>
        <rFont val="Browallia New"/>
        <family val="2"/>
      </rPr>
      <t>"ท่านสามารถรายงาน Data Element ดังต่อไปนี้ได้หรือไม่ อย่างไร"</t>
    </r>
    <r>
      <rPr>
        <sz val="16"/>
        <color theme="1"/>
        <rFont val="Browallia New"/>
        <family val="2"/>
      </rPr>
      <t xml:space="preserve"> </t>
    </r>
    <r>
      <rPr>
        <b/>
        <sz val="16"/>
        <color theme="1"/>
        <rFont val="Browallia New"/>
        <family val="2"/>
      </rPr>
      <t xml:space="preserve">โดยให้ใส่ "1" ในคำตอบที่ท่านเลือก </t>
    </r>
    <r>
      <rPr>
        <b/>
        <u/>
        <sz val="16"/>
        <color theme="1"/>
        <rFont val="Browallia New"/>
        <family val="2"/>
      </rPr>
      <t>เพียง 1 คำตอบ</t>
    </r>
    <r>
      <rPr>
        <b/>
        <sz val="16"/>
        <color theme="1"/>
        <rFont val="Browallia New"/>
        <family val="2"/>
      </rPr>
      <t xml:space="preserve"> จากทั้งหมด 4 คำตอบ ได้แก่</t>
    </r>
  </si>
  <si>
    <t>(1) เก็บข้อมูลอยู่แล้วในปัจจุบัน นำส่งได้ทันที</t>
  </si>
  <si>
    <r>
      <t>(2) เก็บข้อมูลอยู่แล้วในปัจจุบัน แต่ต้องใช้เวลาจัดการให้อยู่ในรูปแบบที่ ธปท. กำหนด ซึ่งนำส่งได้</t>
    </r>
    <r>
      <rPr>
        <b/>
        <u/>
        <sz val="16"/>
        <color theme="1"/>
        <rFont val="Browallia New"/>
        <family val="2"/>
      </rPr>
      <t>ทัน</t>
    </r>
    <r>
      <rPr>
        <sz val="16"/>
        <color theme="1"/>
        <rFont val="Browallia New"/>
        <family val="2"/>
      </rPr>
      <t xml:space="preserve"> ก.ค. 70</t>
    </r>
  </si>
  <si>
    <r>
      <t>(3) เก็บข้อมูลอยู่แล้วในปัจจุบัน แต่ต้องใช้เวลาจัดการให้อยู่ในรูปแบบที่ ธปท. กำหนด ซึ่งนำส่ง</t>
    </r>
    <r>
      <rPr>
        <b/>
        <u/>
        <sz val="16"/>
        <color theme="1"/>
        <rFont val="Browallia New"/>
        <family val="2"/>
      </rPr>
      <t>ไม่ทัน</t>
    </r>
    <r>
      <rPr>
        <sz val="16"/>
        <color theme="1"/>
        <rFont val="Browallia New"/>
        <family val="2"/>
      </rPr>
      <t xml:space="preserve"> ก.ค. 70</t>
    </r>
  </si>
  <si>
    <t>(4) ไม่ได้เก็บข้อมูลในปัจจุบัน และไม่สามารถย้อนไปเก็บได้ (ต้องขอจากลูกค้ารายใหม่เท่านั้น)</t>
  </si>
  <si>
    <t>ทั้งนี้ หากเลือกตอบ "(3) 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70" ให้ระบุเดือนที่สามารถนำส่งได้ตั้งแต่ ส.ค. 70 - ธ.ค. 70</t>
  </si>
  <si>
    <t>หากท่านรายงานคำตอบถูกวิธี ช่องสีฟ้าตามตารางด้านล่างจะเปลี่ยนเป็นสีเขียว</t>
  </si>
  <si>
    <r>
      <t xml:space="preserve">เลขที่นิติบุคคล
</t>
    </r>
    <r>
      <rPr>
        <sz val="14"/>
        <color rgb="FFFF0000"/>
        <rFont val="Browallia New"/>
        <family val="2"/>
      </rPr>
      <t>(ไม่ต้องกรอกข้อมูลเอง เนื่องจากผูกสูตรไว้ให้ดึงมาจากด้านบนแล้ว)</t>
    </r>
  </si>
  <si>
    <t>คำถาม : 
ท่านสามารถรายงาน Data Element ดังต่อไปนี้ได้หรือไม่ อย่างไร</t>
  </si>
  <si>
    <t>(1)
เก็บข้อมูลอยู่แล้วในปัจจุบัน นำส่งได้ทันที</t>
  </si>
  <si>
    <t>(2)
เก็บข้อมูลอยู่แล้วในปัจจุบัน แต่ต้องใช้เวลาจัดการให้อยู่ในรูปแบบที่ ธปท. กำหนด ซึ่งนำส่งได้ทัน ก.ค. 70</t>
  </si>
  <si>
    <t>(3)
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</t>
  </si>
  <si>
    <t>โปรดระบุเดือนที่คาดว่าจะนำส่งได้ หากเลือกตอบ (3) 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</t>
  </si>
  <si>
    <t>(4)
ไม่ได้เก็บข้อมูลในปัจจุบัน และไม่สามารถย้อนไปเก็บได้ (ต้องขอจากลูกค้ารายใหม่เท่านั้น)</t>
  </si>
  <si>
    <t>คำถามหรือข้อเสนอแนะอื่น ๆ
(หากมี)</t>
  </si>
  <si>
    <t>แบบรายงานข้อมูลสินเชื่อเช่าซื้อลีสซิ่ง</t>
  </si>
  <si>
    <t>ข้อมูลอ้างอิงผู้กู้ (Counterparty x Id : DER_CPID)</t>
  </si>
  <si>
    <t>Counterparty Id</t>
  </si>
  <si>
    <t>Identification Type (ประเภทรหัส) </t>
  </si>
  <si>
    <t>Identification Type Country (ประเทศที่ออกรหัส)</t>
  </si>
  <si>
    <t xml:space="preserve">Identification Number (เลขรหัส) </t>
  </si>
  <si>
    <t>1. ข้อมูลอ้างอิงผู้กู้นิติบุคคล (HPLS Business Loan Profile)</t>
  </si>
  <si>
    <t>รายได้รวมต่อปี</t>
  </si>
  <si>
    <t xml:space="preserve">ภาระหนี้ต่อปี </t>
  </si>
  <si>
    <t>รหัสอำเภอ (ที่ตั้งสถานประกอบการหลักของผู้กู้นิติบุคคล)</t>
  </si>
  <si>
    <t>2. ข้อมูลอ้างอิงผู้กู้บุคคลธรรมดา (HPLS Personal Loan Profile)</t>
  </si>
  <si>
    <t>อาชีพ</t>
  </si>
  <si>
    <t xml:space="preserve">รายได้รวมต่อเดือน  </t>
  </si>
  <si>
    <t>รายได้รวมต่อเดือน DSR BOT</t>
  </si>
  <si>
    <t>ภาระหนี้ต่อเดือน</t>
  </si>
  <si>
    <t xml:space="preserve">ภาระหนี้ต่อเดือน DSR BOT </t>
  </si>
  <si>
    <t>รหัสอำเภอ (ที่อยู่ที่สามารถติดต่อได้ของผู้กู้บุคคล)</t>
  </si>
  <si>
    <t>3. ข้อมูลบัญชีสินเชื่อ (HPLS Account)</t>
  </si>
  <si>
    <t>Account Id</t>
  </si>
  <si>
    <t>เลขที่สัญญา</t>
  </si>
  <si>
    <t>การกู้ร่วม</t>
  </si>
  <si>
    <t>ประเภทสินเชื่อ</t>
  </si>
  <si>
    <t>วัตถุประสงค์การกู้</t>
  </si>
  <si>
    <t>การค้ำประกัน</t>
  </si>
  <si>
    <t xml:space="preserve">ประเภทการค้ำประกันหลัก </t>
  </si>
  <si>
    <t>วันที่สัญญามีผล</t>
  </si>
  <si>
    <t>วันที่ครบกำหนด</t>
  </si>
  <si>
    <t>3.10</t>
  </si>
  <si>
    <t>EIR ณ วันทำสัญญา</t>
  </si>
  <si>
    <t>ยอดหนี้ ณ วันทำสัญญา</t>
  </si>
  <si>
    <t>รูปแบบการจ่ายค่างวด</t>
  </si>
  <si>
    <t>ค่างวดเฉลี่ยตลอดอายุสัญญา</t>
  </si>
  <si>
    <t>4. ข้อมูลยอดคงค้าง (HPLS Outstanding Monthly)</t>
  </si>
  <si>
    <t>ยอดคงค้างสินเชื่อก่อนหักรายได้รอการตัดบัญชี</t>
  </si>
  <si>
    <t>รายได้ดอกเบี้ยรอการตัดบัญชี</t>
  </si>
  <si>
    <t>ค่าบริการรอการตัดบัญชี</t>
  </si>
  <si>
    <t>ยอดคงค้างของค่าใช้จ่ายตั้งพัก </t>
  </si>
  <si>
    <t>จำนวนวันค้างชำระ</t>
  </si>
  <si>
    <t>Current EIR</t>
  </si>
  <si>
    <t>เงินต้น</t>
  </si>
  <si>
    <t>ดอกเบี้ย</t>
  </si>
  <si>
    <t>ค่าบริการหน่วยงานราชการ</t>
  </si>
  <si>
    <t>4.10</t>
  </si>
  <si>
    <t>ค่าบริการบุคคลอื่นหรือหน่วยงานภายนอก</t>
  </si>
  <si>
    <t>ค่าบริการติดตามทวงถามหนี้</t>
  </si>
  <si>
    <t>ค่าบริการตามความประสงค์ของลูกค้า</t>
  </si>
  <si>
    <t>ค่าบริการอื่นๆ</t>
  </si>
  <si>
    <t>ค่าใช้จ่ายตั้งพักที่ถึงกำหนดชำระ </t>
  </si>
  <si>
    <t>อัตราดอกเบี้ยผิดนัด</t>
  </si>
  <si>
    <t>ดอกเบี้ยผิดนัด</t>
  </si>
  <si>
    <t>ส่วนลดปิดจบหนี้</t>
  </si>
  <si>
    <t>สถานะบัญชี</t>
  </si>
  <si>
    <t>5. ข้อมูลการปรับโครงสร้างหนี้ (HPLS Debt Restructuring Method)</t>
  </si>
  <si>
    <t>Previous Account Id</t>
  </si>
  <si>
    <t xml:space="preserve">วันที่ปรับปรุงโครงสร้างหนี้ </t>
  </si>
  <si>
    <t>วิธีการปรับปรุงโครงสร้างหนี้</t>
  </si>
  <si>
    <t>วิธีการปรับปรุงโครงสร้างหนี้อื่น</t>
  </si>
  <si>
    <t>6. ข้อมูลหลักประกัน (HPLS Collateral)</t>
  </si>
  <si>
    <t>Collateral Id</t>
  </si>
  <si>
    <t>ประเภททรัพย์สิน</t>
  </si>
  <si>
    <t>มูลค่าทรัพย์สิน</t>
  </si>
  <si>
    <t>สภาพทรัพย์สิน</t>
  </si>
  <si>
    <t>ประเภทรถ</t>
  </si>
  <si>
    <t xml:space="preserve">ยี่ห้อรถ </t>
  </si>
  <si>
    <t xml:space="preserve">สถานะรถ </t>
  </si>
  <si>
    <t>7. ข้อมูลคุณภาพสินเชื่อ (HPLS One Time Data)</t>
  </si>
  <si>
    <t>จำนวนการปรับปรุงโครงสร้างหนี้ ไม่ค้างหรือค้างไม่เกินกว่า 90 วัน</t>
  </si>
  <si>
    <t>จำนวนการปรับปรุงโครงสร้างหนี้ ค้างเกินกว่า 90 วัน</t>
  </si>
  <si>
    <t>วันที่เป็นบัญชีด้อยคุณภาพครั้งแรก</t>
  </si>
  <si>
    <t>รวม</t>
  </si>
  <si>
    <t>1. ประเภทสินเชื่อ</t>
  </si>
  <si>
    <t>ลูกหนี้เช่าซื้อ (Hire Purchase)</t>
  </si>
  <si>
    <t>ลูกหนี้เช่าแบบลีสซิ่ง (Leasing)</t>
  </si>
  <si>
    <t>ลูกหนี้ตามธุรกรรมขายและเช่ากลับ (Sale and Lease Back หรือ Sale and Hire Purchase Back)</t>
  </si>
  <si>
    <t>สินเชื่ออเนกประสงค์ที่มีทะเบียนรถเป็นประกัน (จำนำทะเบียน)*</t>
  </si>
  <si>
    <t>2. ประเภทรถ</t>
  </si>
  <si>
    <t>เครื่องยนต์สันดาปภายใน (ICE)</t>
  </si>
  <si>
    <t>ระบบผสม (Hybrid)</t>
  </si>
  <si>
    <t>มอเตอร์ไฟฟ้า (EV)</t>
  </si>
  <si>
    <t>ระบบขับเคลื่อนอื่น ๆ</t>
  </si>
  <si>
    <t>*สินเชื่ออเนกประสงค์ที่มีทะเบียนรถเป็นประกัน (จำนำทะเบียน) รายงานเฉพาะลูกค้าบุคคลธรรมดา</t>
  </si>
  <si>
    <r>
      <t>โปรดตอบคำถามว่า</t>
    </r>
    <r>
      <rPr>
        <b/>
        <sz val="16"/>
        <color theme="1"/>
        <rFont val="Browallia New"/>
        <family val="2"/>
      </rPr>
      <t xml:space="preserve"> "ณ 31 ธันวาคม 2568 บริษัทของท่านมีลูกหนี้ที่ทำ</t>
    </r>
    <r>
      <rPr>
        <b/>
        <u/>
        <sz val="16"/>
        <color theme="1"/>
        <rFont val="Browallia New"/>
        <family val="2"/>
      </rPr>
      <t>สัญญาเช่าซื้อและสัญญาลีสซิ่ง</t>
    </r>
    <r>
      <rPr>
        <b/>
        <sz val="16"/>
        <color theme="1"/>
        <rFont val="Browallia New"/>
        <family val="2"/>
      </rPr>
      <t xml:space="preserve"> (ไม่รวมจำนำทะเบียน) ที่เป็นบุคคลและนิติบุคคลประมาณกี่ราย" </t>
    </r>
  </si>
  <si>
    <r>
      <t>โดย</t>
    </r>
    <r>
      <rPr>
        <b/>
        <sz val="16"/>
        <color theme="1"/>
        <rFont val="Browallia New"/>
        <family val="2"/>
      </rPr>
      <t>นับเป็นจำนวนราย ไม่ใช่จำนวนสัญญา</t>
    </r>
    <r>
      <rPr>
        <sz val="16"/>
        <color theme="1"/>
        <rFont val="Browallia New"/>
        <family val="2"/>
      </rPr>
      <t xml:space="preserve"> เช่น นาง ก. ทำสัญญาเช่าซื้อ 5 ฉบับ นาง ข. ทำสัญญาลีสซิ่ง 2 ฉบับ และบริษัท ค. ทำสัญญาลีสซิ่ง 1 ฉบับ ให้รายงานช่องคำตอบของลูกค้าบุคคล (จำนวนราย) ด้วยเลข 2 และลูกค้านิติบุคคล (จำนวนราย) ด้วยเลข 1</t>
    </r>
  </si>
  <si>
    <r>
      <t>คำถาม : 
ณ 31 ธันวาคม 2568 บริษัทของท่านมีลูกหนี้ที่ทำ</t>
    </r>
    <r>
      <rPr>
        <b/>
        <u/>
        <sz val="16"/>
        <color theme="1"/>
        <rFont val="Browallia New"/>
        <family val="2"/>
      </rPr>
      <t xml:space="preserve">สัญญาเช่าซื้อและสัญญาลีสซิ่ง
</t>
    </r>
    <r>
      <rPr>
        <b/>
        <sz val="16"/>
        <color theme="1"/>
        <rFont val="Browallia New"/>
        <family val="2"/>
      </rPr>
      <t>(ไม่รวมจำนำทะเบียน) ที่เป็นบุคคลและนิติบุคคลประมาณกี่ราย</t>
    </r>
  </si>
  <si>
    <t>คำตอบ :</t>
  </si>
  <si>
    <t>1. ลูกค้าบุคคล (จำนวนราย)</t>
  </si>
  <si>
    <t>2. ลูกค้านิติบุคคล (จำนวนราย)</t>
  </si>
  <si>
    <t>คำถาม/ข้อเสนอแนะอื่น ๆ เพิ่มเติม (หากมี)</t>
  </si>
  <si>
    <r>
      <rPr>
        <b/>
        <u/>
        <sz val="20"/>
        <color theme="1"/>
        <rFont val="Browallia New"/>
        <family val="2"/>
      </rPr>
      <t>ตัวอย่างการตอบ</t>
    </r>
    <r>
      <rPr>
        <b/>
        <sz val="20"/>
        <color theme="1"/>
        <rFont val="Browallia New"/>
        <family val="2"/>
      </rPr>
      <t>แบบสอบถามความพร้อมในการรายงานข้อมูลตามแบบรายงานข้อมูลสินเชื่อเช่าซื้อลีสซิ่ง และแบบรายงานข้อมูลยอดรวมรถยึดและ Loss on sale สำหรับผู้ประกอบธุรกิจเช่าซื้อลีสซิ่ง</t>
    </r>
  </si>
  <si>
    <t>บริษัท บอท จำกัด</t>
  </si>
  <si>
    <t>0123456789123</t>
  </si>
  <si>
    <t>นางสาว เอ บีซีดี</t>
  </si>
  <si>
    <t>ผู้จัดการฝ่ายสินเชื่อ</t>
  </si>
  <si>
    <t>0812345678</t>
  </si>
  <si>
    <t>ABCD@hotmail.com</t>
  </si>
  <si>
    <t>เดือนที่คาดว่าจะนำส่งได้ หากเลือกตอบ (3)</t>
  </si>
  <si>
    <t>แบบรายงานข้อมูลยอดรวมรถยึดและ Loss on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</si>
</sst>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6"/>
      <color theme="1"/>
      <name val="BrowalliaUPC"/>
      <family val="2"/>
      <charset val="222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Browallia New"/>
      <family val="2"/>
      <charset val="222"/>
    </font>
    <font>
      <sz val="16"/>
      <color theme="1"/>
      <name val="Browallia New"/>
      <family val="2"/>
      <charset val="222"/>
    </font>
    <font>
      <b/>
      <u/>
      <sz val="16"/>
      <color theme="1"/>
      <name val="Browallia New"/>
      <family val="2"/>
    </font>
    <font>
      <sz val="16"/>
      <name val="Angsana New"/>
      <family val="1"/>
    </font>
    <font>
      <sz val="16"/>
      <name val="Browallia New"/>
      <family val="2"/>
    </font>
    <font>
      <sz val="18"/>
      <name val="Browallia New"/>
      <family val="2"/>
    </font>
    <font>
      <sz val="16"/>
      <color theme="4"/>
      <name val="Browallia New"/>
      <family val="2"/>
    </font>
    <font>
      <b/>
      <sz val="20"/>
      <color theme="1"/>
      <name val="Browallia New"/>
      <family val="2"/>
    </font>
    <font>
      <u/>
      <sz val="11"/>
      <color theme="10"/>
      <name val="Tahoma"/>
      <family val="2"/>
      <scheme val="minor"/>
    </font>
    <font>
      <b/>
      <u/>
      <sz val="20"/>
      <color theme="1"/>
      <name val="Browallia New"/>
      <family val="2"/>
    </font>
    <font>
      <sz val="14"/>
      <color rgb="FFFF0000"/>
      <name val="Browallia New"/>
      <family val="2"/>
    </font>
    <font>
      <sz val="16"/>
      <color rgb="FF0070C0"/>
      <name val="Browallia New"/>
      <family val="2"/>
    </font>
    <font>
      <b/>
      <sz val="20"/>
      <color theme="1"/>
      <name val="Browallia New"/>
      <family val="2"/>
      <charset val="222"/>
    </font>
  </fonts>
  <fills count="9">
    <fill>
      <patternFill patternType="none"/>
    </fill>
    <fill>
      <patternFill patternType="gray125"/>
    </fill>
    <fill>
      <patternFill patternType="solid">
        <fgColor rgb="FFECF9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0" xfId="0" applyFont="1" applyAlignment="1">
      <alignment vertical="top"/>
    </xf>
    <xf numFmtId="0" fontId="10" fillId="2" borderId="1" xfId="2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5" fillId="4" borderId="0" xfId="1" applyFont="1" applyFill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0" borderId="0" xfId="0" applyFont="1"/>
    <xf numFmtId="0" fontId="12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2" fillId="0" borderId="0" xfId="0" applyFont="1"/>
    <xf numFmtId="17" fontId="3" fillId="0" borderId="0" xfId="0" applyNumberFormat="1" applyFont="1"/>
    <xf numFmtId="0" fontId="3" fillId="2" borderId="1" xfId="0" applyFont="1" applyFill="1" applyBorder="1" applyAlignment="1">
      <alignment vertical="top" wrapText="1"/>
    </xf>
    <xf numFmtId="0" fontId="9" fillId="2" borderId="1" xfId="2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quotePrefix="1" applyFont="1" applyBorder="1" applyAlignment="1">
      <alignment horizontal="right" vertical="top"/>
    </xf>
    <xf numFmtId="0" fontId="2" fillId="5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9" fillId="0" borderId="0" xfId="2" applyFont="1" applyAlignment="1">
      <alignment vertical="top"/>
    </xf>
    <xf numFmtId="0" fontId="2" fillId="7" borderId="3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0" fontId="3" fillId="3" borderId="3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2" fillId="3" borderId="2" xfId="0" quotePrefix="1" applyFont="1" applyFill="1" applyBorder="1" applyAlignment="1">
      <alignment horizontal="left" vertical="top"/>
    </xf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0" borderId="1" xfId="0" quotePrefix="1" applyFont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9" fillId="2" borderId="1" xfId="2" quotePrefix="1" applyFont="1" applyFill="1" applyBorder="1" applyAlignment="1">
      <alignment vertical="top"/>
    </xf>
    <xf numFmtId="0" fontId="13" fillId="2" borderId="1" xfId="8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 wrapText="1"/>
    </xf>
    <xf numFmtId="17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/>
    </xf>
    <xf numFmtId="0" fontId="9" fillId="8" borderId="1" xfId="2" applyFont="1" applyFill="1" applyBorder="1" applyAlignment="1">
      <alignment vertical="top"/>
    </xf>
    <xf numFmtId="0" fontId="3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7" fillId="4" borderId="0" xfId="1" applyFont="1" applyFill="1" applyAlignment="1">
      <alignment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</cellXfs>
  <cellStyles count="9">
    <cellStyle name="Hyperlink" xfId="8" builtinId="8"/>
    <cellStyle name="Normal" xfId="0" builtinId="0"/>
    <cellStyle name="Normal 2" xfId="1" xr:uid="{04C66A70-2491-466D-AFDD-93F00A5F97E4}"/>
    <cellStyle name="Normal 2 2" xfId="4" xr:uid="{69C47BA1-2FAF-4118-B049-A23955A1467E}"/>
    <cellStyle name="Normal 3" xfId="2" xr:uid="{F27E62D2-0113-47A6-900F-E284BE6FA5CC}"/>
    <cellStyle name="Normal 3 2" xfId="3" xr:uid="{E1827F5E-484F-44FC-A2D8-746DD6C05FED}"/>
    <cellStyle name="Normal 4" xfId="5" xr:uid="{FBE86642-A350-462D-8D89-D5E674A2C9E6}"/>
    <cellStyle name="Normal 5" xfId="6" xr:uid="{21210707-16E7-4064-97A3-3B081D0545ED}"/>
    <cellStyle name="Percent 2" xfId="7" xr:uid="{7508E550-B1EF-463A-B5C9-B9C8F35834FE}"/>
  </cellStyles>
  <dxfs count="44"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EC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B118-78EC-430D-A000-D31BFE37EF6A}">
  <sheetPr>
    <tabColor rgb="FF002060"/>
    <pageSetUpPr fitToPage="1"/>
  </sheetPr>
  <dimension ref="A1:E13"/>
  <sheetViews>
    <sheetView showGridLines="0" zoomScale="70" zoomScaleNormal="70" workbookViewId="0"/>
  </sheetViews>
  <sheetFormatPr defaultColWidth="8.58203125" defaultRowHeight="22.5" x14ac:dyDescent="0.65"/>
  <cols>
    <col min="1" max="1" width="28.33203125" style="1" customWidth="1"/>
    <col min="2" max="2" width="131" style="1" customWidth="1"/>
    <col min="3" max="16384" width="8.58203125" style="1"/>
  </cols>
  <sheetData>
    <row r="1" spans="1:5" ht="29" x14ac:dyDescent="0.65">
      <c r="A1" s="58" t="s">
        <v>0</v>
      </c>
      <c r="B1" s="12"/>
      <c r="C1" s="12"/>
      <c r="D1" s="12"/>
      <c r="E1" s="12"/>
    </row>
    <row r="2" spans="1:5" ht="23.5" x14ac:dyDescent="0.65">
      <c r="A2" s="2"/>
      <c r="B2" s="2"/>
    </row>
    <row r="3" spans="1:5" ht="23.5" x14ac:dyDescent="0.65">
      <c r="A3" s="2" t="s">
        <v>1</v>
      </c>
      <c r="B3" s="53" t="s">
        <v>2</v>
      </c>
    </row>
    <row r="4" spans="1:5" ht="25.5" x14ac:dyDescent="0.65">
      <c r="A4" s="2" t="s">
        <v>3</v>
      </c>
      <c r="B4" s="3" t="s">
        <v>4</v>
      </c>
      <c r="C4" s="9"/>
    </row>
    <row r="5" spans="1:5" ht="25.5" x14ac:dyDescent="0.65">
      <c r="A5" s="2"/>
      <c r="B5" s="3" t="s">
        <v>5</v>
      </c>
      <c r="C5" s="11"/>
    </row>
    <row r="6" spans="1:5" ht="25.5" x14ac:dyDescent="0.65">
      <c r="A6" s="2" t="s">
        <v>6</v>
      </c>
      <c r="B6" s="53" t="s">
        <v>7</v>
      </c>
      <c r="C6" s="11"/>
    </row>
    <row r="7" spans="1:5" ht="25.5" x14ac:dyDescent="0.65">
      <c r="A7" s="2" t="s">
        <v>8</v>
      </c>
      <c r="B7" s="3" t="s">
        <v>9</v>
      </c>
      <c r="C7" s="11"/>
    </row>
    <row r="8" spans="1:5" ht="25.5" x14ac:dyDescent="0.65">
      <c r="A8" s="2"/>
      <c r="B8" s="53" t="s">
        <v>10</v>
      </c>
      <c r="C8" s="11"/>
    </row>
    <row r="9" spans="1:5" ht="25.5" x14ac:dyDescent="0.65">
      <c r="A9" s="2"/>
      <c r="B9" s="3" t="s">
        <v>11</v>
      </c>
      <c r="C9" s="11"/>
    </row>
    <row r="10" spans="1:5" ht="25.5" x14ac:dyDescent="0.65">
      <c r="A10" s="2"/>
      <c r="B10" s="3" t="s">
        <v>12</v>
      </c>
      <c r="C10" s="11"/>
    </row>
    <row r="11" spans="1:5" ht="23.5" x14ac:dyDescent="0.65">
      <c r="A11" s="2" t="s">
        <v>13</v>
      </c>
      <c r="B11" s="3" t="s">
        <v>14</v>
      </c>
    </row>
    <row r="12" spans="1:5" x14ac:dyDescent="0.65">
      <c r="A12" s="3"/>
      <c r="B12" s="53" t="s">
        <v>15</v>
      </c>
    </row>
    <row r="13" spans="1:5" x14ac:dyDescent="0.65">
      <c r="A13" s="3"/>
      <c r="B13" s="53" t="s">
        <v>16</v>
      </c>
    </row>
  </sheetData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D68B-868A-4690-9A20-6F9383E56D1E}">
  <dimension ref="A1:J118"/>
  <sheetViews>
    <sheetView showGridLines="0" tabSelected="1" topLeftCell="A12" zoomScale="70" zoomScaleNormal="70" workbookViewId="0">
      <selection activeCell="G41" sqref="G41"/>
    </sheetView>
  </sheetViews>
  <sheetFormatPr defaultColWidth="8.58203125" defaultRowHeight="22.5" x14ac:dyDescent="0.3"/>
  <cols>
    <col min="1" max="1" width="8.58203125" style="8"/>
    <col min="2" max="2" width="12.83203125" style="8" hidden="1" customWidth="1"/>
    <col min="3" max="3" width="7.83203125" style="8" customWidth="1"/>
    <col min="4" max="4" width="58.33203125" style="8" customWidth="1"/>
    <col min="5" max="9" width="35" style="8" customWidth="1"/>
    <col min="10" max="10" width="30.58203125" style="8" customWidth="1"/>
    <col min="11" max="16384" width="8.58203125" style="8"/>
  </cols>
  <sheetData>
    <row r="1" spans="1:10" ht="29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23.5" x14ac:dyDescent="0.3">
      <c r="D3" s="6"/>
      <c r="E3" s="4" t="s">
        <v>17</v>
      </c>
      <c r="F3" s="4"/>
      <c r="G3" s="4"/>
      <c r="I3" s="4"/>
    </row>
    <row r="4" spans="1:10" ht="23.5" x14ac:dyDescent="0.3">
      <c r="C4" s="5" t="s">
        <v>18</v>
      </c>
      <c r="E4" s="21"/>
      <c r="F4" s="27"/>
      <c r="G4" s="27"/>
      <c r="I4" s="27"/>
    </row>
    <row r="5" spans="1:10" ht="23.5" x14ac:dyDescent="0.3">
      <c r="C5" s="5" t="s">
        <v>19</v>
      </c>
      <c r="E5" s="42"/>
      <c r="F5" s="27"/>
      <c r="G5" s="27"/>
      <c r="I5" s="27"/>
    </row>
    <row r="6" spans="1:10" ht="23.5" x14ac:dyDescent="0.3">
      <c r="C6" s="5" t="s">
        <v>20</v>
      </c>
      <c r="E6" s="6"/>
      <c r="F6" s="6"/>
      <c r="G6" s="6"/>
      <c r="I6" s="6"/>
    </row>
    <row r="7" spans="1:10" ht="23.5" x14ac:dyDescent="0.3">
      <c r="C7" s="7" t="s">
        <v>21</v>
      </c>
      <c r="E7" s="21"/>
      <c r="F7" s="27"/>
      <c r="G7" s="27"/>
      <c r="I7" s="27"/>
    </row>
    <row r="8" spans="1:10" ht="23.5" x14ac:dyDescent="0.3">
      <c r="C8" s="7" t="s">
        <v>22</v>
      </c>
      <c r="E8" s="21"/>
      <c r="F8" s="27"/>
      <c r="G8" s="27"/>
      <c r="I8" s="27"/>
    </row>
    <row r="9" spans="1:10" ht="23.5" x14ac:dyDescent="0.3">
      <c r="C9" s="5" t="s">
        <v>23</v>
      </c>
      <c r="E9" s="42"/>
      <c r="F9" s="27"/>
      <c r="G9" s="27"/>
      <c r="I9" s="27"/>
    </row>
    <row r="10" spans="1:10" ht="23.5" x14ac:dyDescent="0.3">
      <c r="C10" s="5" t="s">
        <v>24</v>
      </c>
      <c r="E10" s="43"/>
      <c r="F10" s="27"/>
      <c r="G10" s="27"/>
      <c r="I10" s="27"/>
    </row>
    <row r="11" spans="1:10" ht="23.5" x14ac:dyDescent="0.3">
      <c r="C11" s="5"/>
      <c r="E11" s="6"/>
      <c r="F11" s="6"/>
      <c r="G11" s="6"/>
      <c r="I11" s="6"/>
    </row>
    <row r="12" spans="1:10" ht="23.5" x14ac:dyDescent="0.3">
      <c r="C12" s="8" t="s">
        <v>25</v>
      </c>
      <c r="E12" s="6"/>
      <c r="F12" s="6"/>
      <c r="G12" s="6"/>
      <c r="I12" s="6"/>
    </row>
    <row r="13" spans="1:10" x14ac:dyDescent="0.3">
      <c r="C13" s="8" t="s">
        <v>26</v>
      </c>
    </row>
    <row r="14" spans="1:10" ht="23.5" x14ac:dyDescent="0.3">
      <c r="C14" s="8" t="s">
        <v>27</v>
      </c>
    </row>
    <row r="15" spans="1:10" ht="23.5" x14ac:dyDescent="0.3">
      <c r="C15" s="8" t="s">
        <v>28</v>
      </c>
    </row>
    <row r="16" spans="1:10" x14ac:dyDescent="0.3">
      <c r="C16" s="8" t="s">
        <v>29</v>
      </c>
    </row>
    <row r="17" spans="2:10" x14ac:dyDescent="0.3">
      <c r="C17" s="8" t="s">
        <v>30</v>
      </c>
    </row>
    <row r="18" spans="2:10" x14ac:dyDescent="0.3">
      <c r="C18" s="8" t="s">
        <v>31</v>
      </c>
      <c r="E18" s="41"/>
    </row>
    <row r="20" spans="2:10" ht="135.25" customHeight="1" x14ac:dyDescent="0.3">
      <c r="B20" s="14" t="s">
        <v>32</v>
      </c>
      <c r="C20" s="25"/>
      <c r="D20" s="26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</row>
    <row r="21" spans="2:10" ht="23.5" x14ac:dyDescent="0.3">
      <c r="B21" s="52">
        <f>$E$5</f>
        <v>0</v>
      </c>
      <c r="C21" s="30" t="s">
        <v>40</v>
      </c>
      <c r="D21" s="28"/>
      <c r="E21" s="28"/>
      <c r="F21" s="28"/>
      <c r="G21" s="28"/>
      <c r="H21" s="28"/>
      <c r="I21" s="28"/>
      <c r="J21" s="29"/>
    </row>
    <row r="22" spans="2:10" ht="23.5" x14ac:dyDescent="0.3">
      <c r="C22" s="33" t="s">
        <v>41</v>
      </c>
      <c r="D22" s="32"/>
      <c r="E22" s="32"/>
      <c r="F22" s="32"/>
      <c r="G22" s="32"/>
      <c r="H22" s="32"/>
      <c r="I22" s="32"/>
      <c r="J22" s="34"/>
    </row>
    <row r="23" spans="2:10" x14ac:dyDescent="0.3">
      <c r="C23" s="23">
        <v>1</v>
      </c>
      <c r="D23" s="22" t="s">
        <v>42</v>
      </c>
      <c r="E23" s="39"/>
      <c r="F23" s="39"/>
      <c r="G23" s="39"/>
      <c r="H23" s="40"/>
      <c r="I23" s="39"/>
      <c r="J23" s="20"/>
    </row>
    <row r="24" spans="2:10" x14ac:dyDescent="0.3">
      <c r="C24" s="23">
        <v>2</v>
      </c>
      <c r="D24" s="22" t="s">
        <v>43</v>
      </c>
      <c r="E24" s="39"/>
      <c r="F24" s="39"/>
      <c r="G24" s="39"/>
      <c r="H24" s="40"/>
      <c r="I24" s="39"/>
      <c r="J24" s="20"/>
    </row>
    <row r="25" spans="2:10" x14ac:dyDescent="0.3">
      <c r="C25" s="23">
        <v>3</v>
      </c>
      <c r="D25" s="22" t="s">
        <v>44</v>
      </c>
      <c r="E25" s="39"/>
      <c r="F25" s="39"/>
      <c r="G25" s="39"/>
      <c r="H25" s="40"/>
      <c r="I25" s="39"/>
      <c r="J25" s="20"/>
    </row>
    <row r="26" spans="2:10" x14ac:dyDescent="0.3">
      <c r="C26" s="23">
        <v>4</v>
      </c>
      <c r="D26" s="22" t="s">
        <v>45</v>
      </c>
      <c r="E26" s="39"/>
      <c r="F26" s="39"/>
      <c r="G26" s="39"/>
      <c r="H26" s="40"/>
      <c r="I26" s="39"/>
      <c r="J26" s="20"/>
    </row>
    <row r="27" spans="2:10" ht="23.5" x14ac:dyDescent="0.3">
      <c r="C27" s="35" t="s">
        <v>46</v>
      </c>
      <c r="D27" s="32"/>
      <c r="E27" s="36"/>
      <c r="F27" s="36"/>
      <c r="G27" s="36"/>
      <c r="H27" s="32"/>
      <c r="I27" s="36"/>
      <c r="J27" s="37"/>
    </row>
    <row r="28" spans="2:10" x14ac:dyDescent="0.3">
      <c r="C28" s="23">
        <v>1.1000000000000001</v>
      </c>
      <c r="D28" s="22" t="s">
        <v>47</v>
      </c>
      <c r="E28" s="39"/>
      <c r="F28" s="39"/>
      <c r="G28" s="39"/>
      <c r="H28" s="40"/>
      <c r="I28" s="39"/>
      <c r="J28" s="20"/>
    </row>
    <row r="29" spans="2:10" x14ac:dyDescent="0.3">
      <c r="C29" s="23">
        <v>1.2</v>
      </c>
      <c r="D29" s="22" t="s">
        <v>48</v>
      </c>
      <c r="E29" s="39"/>
      <c r="F29" s="39"/>
      <c r="G29" s="39"/>
      <c r="H29" s="40"/>
      <c r="I29" s="39"/>
      <c r="J29" s="20"/>
    </row>
    <row r="30" spans="2:10" x14ac:dyDescent="0.3">
      <c r="C30" s="23">
        <v>1.3</v>
      </c>
      <c r="D30" s="22" t="s">
        <v>49</v>
      </c>
      <c r="E30" s="39"/>
      <c r="F30" s="39"/>
      <c r="G30" s="39"/>
      <c r="H30" s="40"/>
      <c r="I30" s="39"/>
      <c r="J30" s="20"/>
    </row>
    <row r="31" spans="2:10" ht="23.5" x14ac:dyDescent="0.3">
      <c r="C31" s="33" t="s">
        <v>50</v>
      </c>
      <c r="D31" s="32"/>
      <c r="E31" s="36"/>
      <c r="F31" s="36"/>
      <c r="G31" s="36"/>
      <c r="H31" s="32"/>
      <c r="I31" s="36"/>
      <c r="J31" s="37"/>
    </row>
    <row r="32" spans="2:10" x14ac:dyDescent="0.3">
      <c r="C32" s="23">
        <v>2.1</v>
      </c>
      <c r="D32" s="22" t="s">
        <v>51</v>
      </c>
      <c r="E32" s="39"/>
      <c r="F32" s="39"/>
      <c r="G32" s="39"/>
      <c r="H32" s="40"/>
      <c r="I32" s="39"/>
      <c r="J32" s="20"/>
    </row>
    <row r="33" spans="3:10" x14ac:dyDescent="0.3">
      <c r="C33" s="23">
        <v>2.2000000000000002</v>
      </c>
      <c r="D33" s="22" t="s">
        <v>52</v>
      </c>
      <c r="E33" s="39"/>
      <c r="F33" s="39"/>
      <c r="G33" s="39"/>
      <c r="H33" s="40"/>
      <c r="I33" s="39"/>
      <c r="J33" s="20"/>
    </row>
    <row r="34" spans="3:10" x14ac:dyDescent="0.3">
      <c r="C34" s="23">
        <v>2.2999999999999998</v>
      </c>
      <c r="D34" s="22" t="s">
        <v>53</v>
      </c>
      <c r="E34" s="39"/>
      <c r="F34" s="39"/>
      <c r="G34" s="39"/>
      <c r="H34" s="40"/>
      <c r="I34" s="39"/>
      <c r="J34" s="20"/>
    </row>
    <row r="35" spans="3:10" x14ac:dyDescent="0.3">
      <c r="C35" s="23">
        <v>2.4</v>
      </c>
      <c r="D35" s="22" t="s">
        <v>54</v>
      </c>
      <c r="E35" s="39"/>
      <c r="F35" s="39"/>
      <c r="G35" s="39"/>
      <c r="H35" s="40"/>
      <c r="I35" s="39"/>
      <c r="J35" s="20"/>
    </row>
    <row r="36" spans="3:10" x14ac:dyDescent="0.3">
      <c r="C36" s="23">
        <v>2.5</v>
      </c>
      <c r="D36" s="22" t="s">
        <v>55</v>
      </c>
      <c r="E36" s="39"/>
      <c r="F36" s="39"/>
      <c r="G36" s="39"/>
      <c r="H36" s="40"/>
      <c r="I36" s="39"/>
      <c r="J36" s="20"/>
    </row>
    <row r="37" spans="3:10" x14ac:dyDescent="0.3">
      <c r="C37" s="23">
        <v>2.6</v>
      </c>
      <c r="D37" s="22" t="s">
        <v>56</v>
      </c>
      <c r="E37" s="39"/>
      <c r="F37" s="39"/>
      <c r="G37" s="39"/>
      <c r="H37" s="40"/>
      <c r="I37" s="39"/>
      <c r="J37" s="20"/>
    </row>
    <row r="38" spans="3:10" ht="23.5" x14ac:dyDescent="0.3">
      <c r="C38" s="33" t="s">
        <v>57</v>
      </c>
      <c r="D38" s="32"/>
      <c r="E38" s="36"/>
      <c r="F38" s="36"/>
      <c r="G38" s="36"/>
      <c r="H38" s="32"/>
      <c r="I38" s="36"/>
      <c r="J38" s="37"/>
    </row>
    <row r="39" spans="3:10" x14ac:dyDescent="0.3">
      <c r="C39" s="23">
        <v>3.1</v>
      </c>
      <c r="D39" s="22" t="s">
        <v>58</v>
      </c>
      <c r="E39" s="39"/>
      <c r="F39" s="39"/>
      <c r="G39" s="39"/>
      <c r="H39" s="40"/>
      <c r="I39" s="39"/>
      <c r="J39" s="20"/>
    </row>
    <row r="40" spans="3:10" x14ac:dyDescent="0.3">
      <c r="C40" s="23">
        <v>3.2</v>
      </c>
      <c r="D40" s="22" t="s">
        <v>59</v>
      </c>
      <c r="E40" s="39"/>
      <c r="F40" s="39"/>
      <c r="G40" s="39"/>
      <c r="H40" s="40"/>
      <c r="I40" s="39"/>
      <c r="J40" s="20"/>
    </row>
    <row r="41" spans="3:10" x14ac:dyDescent="0.3">
      <c r="C41" s="23">
        <v>3.3</v>
      </c>
      <c r="D41" s="22" t="s">
        <v>60</v>
      </c>
      <c r="E41" s="39"/>
      <c r="F41" s="39"/>
      <c r="G41" s="39"/>
      <c r="H41" s="40"/>
      <c r="I41" s="39"/>
      <c r="J41" s="20"/>
    </row>
    <row r="42" spans="3:10" x14ac:dyDescent="0.3">
      <c r="C42" s="23">
        <v>3.4</v>
      </c>
      <c r="D42" s="22" t="s">
        <v>61</v>
      </c>
      <c r="E42" s="39"/>
      <c r="F42" s="39"/>
      <c r="G42" s="39"/>
      <c r="H42" s="40"/>
      <c r="I42" s="39"/>
      <c r="J42" s="20"/>
    </row>
    <row r="43" spans="3:10" x14ac:dyDescent="0.3">
      <c r="C43" s="23">
        <v>3.5</v>
      </c>
      <c r="D43" s="22" t="s">
        <v>62</v>
      </c>
      <c r="E43" s="39"/>
      <c r="F43" s="39"/>
      <c r="G43" s="39"/>
      <c r="H43" s="40"/>
      <c r="I43" s="39"/>
      <c r="J43" s="20"/>
    </row>
    <row r="44" spans="3:10" x14ac:dyDescent="0.3">
      <c r="C44" s="23">
        <v>3.6</v>
      </c>
      <c r="D44" s="22" t="s">
        <v>63</v>
      </c>
      <c r="E44" s="39"/>
      <c r="F44" s="39"/>
      <c r="G44" s="39"/>
      <c r="H44" s="40"/>
      <c r="I44" s="39"/>
      <c r="J44" s="20"/>
    </row>
    <row r="45" spans="3:10" x14ac:dyDescent="0.3">
      <c r="C45" s="23">
        <v>3.7</v>
      </c>
      <c r="D45" s="22" t="s">
        <v>64</v>
      </c>
      <c r="E45" s="39"/>
      <c r="F45" s="39"/>
      <c r="G45" s="39"/>
      <c r="H45" s="40"/>
      <c r="I45" s="39"/>
      <c r="J45" s="20"/>
    </row>
    <row r="46" spans="3:10" x14ac:dyDescent="0.3">
      <c r="C46" s="23">
        <v>3.8</v>
      </c>
      <c r="D46" s="22" t="s">
        <v>65</v>
      </c>
      <c r="E46" s="39"/>
      <c r="F46" s="39"/>
      <c r="G46" s="39"/>
      <c r="H46" s="40"/>
      <c r="I46" s="39"/>
      <c r="J46" s="20"/>
    </row>
    <row r="47" spans="3:10" x14ac:dyDescent="0.3">
      <c r="C47" s="51">
        <v>3.9</v>
      </c>
      <c r="D47" s="22" t="s">
        <v>66</v>
      </c>
      <c r="E47" s="39"/>
      <c r="F47" s="39"/>
      <c r="G47" s="39"/>
      <c r="H47" s="40"/>
      <c r="I47" s="39"/>
      <c r="J47" s="20"/>
    </row>
    <row r="48" spans="3:10" x14ac:dyDescent="0.3">
      <c r="C48" s="24" t="s">
        <v>67</v>
      </c>
      <c r="D48" s="22" t="s">
        <v>68</v>
      </c>
      <c r="E48" s="39"/>
      <c r="F48" s="39"/>
      <c r="G48" s="39"/>
      <c r="H48" s="40"/>
      <c r="I48" s="39"/>
      <c r="J48" s="20"/>
    </row>
    <row r="49" spans="3:10" x14ac:dyDescent="0.3">
      <c r="C49" s="23">
        <v>3.11</v>
      </c>
      <c r="D49" s="22" t="s">
        <v>69</v>
      </c>
      <c r="E49" s="39"/>
      <c r="F49" s="39"/>
      <c r="G49" s="39"/>
      <c r="H49" s="40"/>
      <c r="I49" s="39"/>
      <c r="J49" s="20"/>
    </row>
    <row r="50" spans="3:10" x14ac:dyDescent="0.3">
      <c r="C50" s="23">
        <v>3.12</v>
      </c>
      <c r="D50" s="22" t="s">
        <v>70</v>
      </c>
      <c r="E50" s="39"/>
      <c r="F50" s="39"/>
      <c r="G50" s="39"/>
      <c r="H50" s="40"/>
      <c r="I50" s="39"/>
      <c r="J50" s="20"/>
    </row>
    <row r="51" spans="3:10" x14ac:dyDescent="0.3">
      <c r="C51" s="23">
        <v>3.13</v>
      </c>
      <c r="D51" s="22" t="s">
        <v>71</v>
      </c>
      <c r="E51" s="39"/>
      <c r="F51" s="39"/>
      <c r="G51" s="39"/>
      <c r="H51" s="40"/>
      <c r="I51" s="39"/>
      <c r="J51" s="20"/>
    </row>
    <row r="52" spans="3:10" ht="23.5" x14ac:dyDescent="0.3">
      <c r="C52" s="33" t="s">
        <v>72</v>
      </c>
      <c r="D52" s="32"/>
      <c r="E52" s="36"/>
      <c r="F52" s="36"/>
      <c r="G52" s="36"/>
      <c r="H52" s="32"/>
      <c r="I52" s="36"/>
      <c r="J52" s="37"/>
    </row>
    <row r="53" spans="3:10" x14ac:dyDescent="0.3">
      <c r="C53" s="23">
        <v>4.0999999999999996</v>
      </c>
      <c r="D53" s="22" t="s">
        <v>73</v>
      </c>
      <c r="E53" s="39"/>
      <c r="F53" s="39"/>
      <c r="G53" s="39"/>
      <c r="H53" s="40"/>
      <c r="I53" s="39"/>
      <c r="J53" s="20"/>
    </row>
    <row r="54" spans="3:10" x14ac:dyDescent="0.3">
      <c r="C54" s="23">
        <v>4.2</v>
      </c>
      <c r="D54" s="22" t="s">
        <v>74</v>
      </c>
      <c r="E54" s="39"/>
      <c r="F54" s="39"/>
      <c r="G54" s="39"/>
      <c r="H54" s="40"/>
      <c r="I54" s="39"/>
      <c r="J54" s="20"/>
    </row>
    <row r="55" spans="3:10" x14ac:dyDescent="0.3">
      <c r="C55" s="23">
        <v>4.3</v>
      </c>
      <c r="D55" s="22" t="s">
        <v>75</v>
      </c>
      <c r="E55" s="39"/>
      <c r="F55" s="39"/>
      <c r="G55" s="39"/>
      <c r="H55" s="40"/>
      <c r="I55" s="39"/>
      <c r="J55" s="20"/>
    </row>
    <row r="56" spans="3:10" x14ac:dyDescent="0.3">
      <c r="C56" s="23">
        <v>4.4000000000000004</v>
      </c>
      <c r="D56" s="22" t="s">
        <v>76</v>
      </c>
      <c r="E56" s="39"/>
      <c r="F56" s="39"/>
      <c r="G56" s="39"/>
      <c r="H56" s="40"/>
      <c r="I56" s="39"/>
      <c r="J56" s="20"/>
    </row>
    <row r="57" spans="3:10" x14ac:dyDescent="0.3">
      <c r="C57" s="23">
        <v>4.5</v>
      </c>
      <c r="D57" s="22" t="s">
        <v>77</v>
      </c>
      <c r="E57" s="39"/>
      <c r="F57" s="39"/>
      <c r="G57" s="39"/>
      <c r="H57" s="40"/>
      <c r="I57" s="39"/>
      <c r="J57" s="20"/>
    </row>
    <row r="58" spans="3:10" x14ac:dyDescent="0.3">
      <c r="C58" s="23">
        <v>4.5999999999999996</v>
      </c>
      <c r="D58" s="22" t="s">
        <v>78</v>
      </c>
      <c r="E58" s="39"/>
      <c r="F58" s="39"/>
      <c r="G58" s="39"/>
      <c r="H58" s="40"/>
      <c r="I58" s="39"/>
      <c r="J58" s="20"/>
    </row>
    <row r="59" spans="3:10" x14ac:dyDescent="0.3">
      <c r="C59" s="23">
        <v>4.7</v>
      </c>
      <c r="D59" s="22" t="s">
        <v>79</v>
      </c>
      <c r="E59" s="39"/>
      <c r="F59" s="39"/>
      <c r="G59" s="39"/>
      <c r="H59" s="40"/>
      <c r="I59" s="39"/>
      <c r="J59" s="20"/>
    </row>
    <row r="60" spans="3:10" x14ac:dyDescent="0.3">
      <c r="C60" s="23">
        <v>4.8</v>
      </c>
      <c r="D60" s="22" t="s">
        <v>80</v>
      </c>
      <c r="E60" s="39"/>
      <c r="F60" s="39"/>
      <c r="G60" s="39"/>
      <c r="H60" s="40"/>
      <c r="I60" s="39"/>
      <c r="J60" s="20"/>
    </row>
    <row r="61" spans="3:10" x14ac:dyDescent="0.3">
      <c r="C61" s="23">
        <v>4.9000000000000004</v>
      </c>
      <c r="D61" s="22" t="s">
        <v>81</v>
      </c>
      <c r="E61" s="39"/>
      <c r="F61" s="39"/>
      <c r="G61" s="39"/>
      <c r="H61" s="40"/>
      <c r="I61" s="39"/>
      <c r="J61" s="20"/>
    </row>
    <row r="62" spans="3:10" x14ac:dyDescent="0.3">
      <c r="C62" s="24" t="s">
        <v>82</v>
      </c>
      <c r="D62" s="22" t="s">
        <v>83</v>
      </c>
      <c r="E62" s="39"/>
      <c r="F62" s="39"/>
      <c r="G62" s="39"/>
      <c r="H62" s="40"/>
      <c r="I62" s="39"/>
      <c r="J62" s="20"/>
    </row>
    <row r="63" spans="3:10" x14ac:dyDescent="0.3">
      <c r="C63" s="23">
        <v>4.1100000000000003</v>
      </c>
      <c r="D63" s="22" t="s">
        <v>84</v>
      </c>
      <c r="E63" s="39"/>
      <c r="F63" s="39"/>
      <c r="G63" s="39"/>
      <c r="H63" s="40"/>
      <c r="I63" s="39"/>
      <c r="J63" s="20"/>
    </row>
    <row r="64" spans="3:10" x14ac:dyDescent="0.3">
      <c r="C64" s="23">
        <v>4.12</v>
      </c>
      <c r="D64" s="22" t="s">
        <v>85</v>
      </c>
      <c r="E64" s="39"/>
      <c r="F64" s="39"/>
      <c r="G64" s="39"/>
      <c r="H64" s="40"/>
      <c r="I64" s="39"/>
      <c r="J64" s="20"/>
    </row>
    <row r="65" spans="3:10" x14ac:dyDescent="0.3">
      <c r="C65" s="23">
        <v>4.13</v>
      </c>
      <c r="D65" s="22" t="s">
        <v>86</v>
      </c>
      <c r="E65" s="39"/>
      <c r="F65" s="39"/>
      <c r="G65" s="39"/>
      <c r="H65" s="40"/>
      <c r="I65" s="39"/>
      <c r="J65" s="20"/>
    </row>
    <row r="66" spans="3:10" x14ac:dyDescent="0.3">
      <c r="C66" s="23">
        <v>4.1399999999999997</v>
      </c>
      <c r="D66" s="22" t="s">
        <v>87</v>
      </c>
      <c r="E66" s="39"/>
      <c r="F66" s="39"/>
      <c r="G66" s="39"/>
      <c r="H66" s="40"/>
      <c r="I66" s="39"/>
      <c r="J66" s="20"/>
    </row>
    <row r="67" spans="3:10" x14ac:dyDescent="0.3">
      <c r="C67" s="23">
        <v>4.1500000000000004</v>
      </c>
      <c r="D67" s="22" t="s">
        <v>88</v>
      </c>
      <c r="E67" s="39"/>
      <c r="F67" s="39"/>
      <c r="G67" s="39"/>
      <c r="H67" s="40"/>
      <c r="I67" s="39"/>
      <c r="J67" s="20"/>
    </row>
    <row r="68" spans="3:10" x14ac:dyDescent="0.3">
      <c r="C68" s="24">
        <v>4.16</v>
      </c>
      <c r="D68" s="22" t="s">
        <v>89</v>
      </c>
      <c r="E68" s="39"/>
      <c r="F68" s="39"/>
      <c r="G68" s="39"/>
      <c r="H68" s="40"/>
      <c r="I68" s="39"/>
      <c r="J68" s="20"/>
    </row>
    <row r="69" spans="3:10" x14ac:dyDescent="0.3">
      <c r="C69" s="23">
        <v>4.17</v>
      </c>
      <c r="D69" s="22" t="s">
        <v>90</v>
      </c>
      <c r="E69" s="39"/>
      <c r="F69" s="39"/>
      <c r="G69" s="39"/>
      <c r="H69" s="40"/>
      <c r="I69" s="39"/>
      <c r="J69" s="20"/>
    </row>
    <row r="70" spans="3:10" x14ac:dyDescent="0.3">
      <c r="C70" s="23">
        <v>4.18</v>
      </c>
      <c r="D70" s="22" t="s">
        <v>91</v>
      </c>
      <c r="E70" s="39"/>
      <c r="F70" s="39"/>
      <c r="G70" s="39"/>
      <c r="H70" s="40"/>
      <c r="I70" s="39"/>
      <c r="J70" s="20"/>
    </row>
    <row r="71" spans="3:10" ht="23.5" x14ac:dyDescent="0.3">
      <c r="C71" s="33" t="s">
        <v>92</v>
      </c>
      <c r="D71" s="32"/>
      <c r="E71" s="36"/>
      <c r="F71" s="36"/>
      <c r="G71" s="36"/>
      <c r="H71" s="32"/>
      <c r="I71" s="36"/>
      <c r="J71" s="37"/>
    </row>
    <row r="72" spans="3:10" x14ac:dyDescent="0.3">
      <c r="C72" s="23">
        <v>5.0999999999999996</v>
      </c>
      <c r="D72" s="22" t="s">
        <v>93</v>
      </c>
      <c r="E72" s="39"/>
      <c r="F72" s="39"/>
      <c r="G72" s="39"/>
      <c r="H72" s="40"/>
      <c r="I72" s="39"/>
      <c r="J72" s="20"/>
    </row>
    <row r="73" spans="3:10" x14ac:dyDescent="0.3">
      <c r="C73" s="23">
        <v>5.2</v>
      </c>
      <c r="D73" s="22" t="s">
        <v>94</v>
      </c>
      <c r="E73" s="39"/>
      <c r="F73" s="39"/>
      <c r="G73" s="39"/>
      <c r="H73" s="40"/>
      <c r="I73" s="39"/>
      <c r="J73" s="20"/>
    </row>
    <row r="74" spans="3:10" x14ac:dyDescent="0.3">
      <c r="C74" s="23">
        <v>5.3</v>
      </c>
      <c r="D74" s="22" t="s">
        <v>95</v>
      </c>
      <c r="E74" s="39"/>
      <c r="F74" s="39"/>
      <c r="G74" s="39"/>
      <c r="H74" s="40"/>
      <c r="I74" s="39"/>
      <c r="J74" s="20"/>
    </row>
    <row r="75" spans="3:10" x14ac:dyDescent="0.3">
      <c r="C75" s="23">
        <v>5.4</v>
      </c>
      <c r="D75" s="22" t="s">
        <v>96</v>
      </c>
      <c r="E75" s="39"/>
      <c r="F75" s="39"/>
      <c r="G75" s="39"/>
      <c r="H75" s="40"/>
      <c r="I75" s="39"/>
      <c r="J75" s="20"/>
    </row>
    <row r="76" spans="3:10" ht="23.5" x14ac:dyDescent="0.3">
      <c r="C76" s="33" t="s">
        <v>97</v>
      </c>
      <c r="D76" s="32"/>
      <c r="E76" s="36"/>
      <c r="F76" s="36"/>
      <c r="G76" s="36"/>
      <c r="H76" s="32"/>
      <c r="I76" s="36"/>
      <c r="J76" s="37"/>
    </row>
    <row r="77" spans="3:10" x14ac:dyDescent="0.3">
      <c r="C77" s="23">
        <v>6.1</v>
      </c>
      <c r="D77" s="22" t="s">
        <v>98</v>
      </c>
      <c r="E77" s="39"/>
      <c r="F77" s="39"/>
      <c r="G77" s="39"/>
      <c r="H77" s="40"/>
      <c r="I77" s="39"/>
      <c r="J77" s="20"/>
    </row>
    <row r="78" spans="3:10" x14ac:dyDescent="0.3">
      <c r="C78" s="23">
        <v>6.2</v>
      </c>
      <c r="D78" s="22" t="s">
        <v>99</v>
      </c>
      <c r="E78" s="39"/>
      <c r="F78" s="39"/>
      <c r="G78" s="39"/>
      <c r="H78" s="40"/>
      <c r="I78" s="39"/>
      <c r="J78" s="20"/>
    </row>
    <row r="79" spans="3:10" x14ac:dyDescent="0.3">
      <c r="C79" s="23">
        <v>6.3</v>
      </c>
      <c r="D79" s="22" t="s">
        <v>100</v>
      </c>
      <c r="E79" s="39"/>
      <c r="F79" s="39"/>
      <c r="G79" s="39"/>
      <c r="H79" s="40"/>
      <c r="I79" s="39"/>
      <c r="J79" s="20"/>
    </row>
    <row r="80" spans="3:10" x14ac:dyDescent="0.3">
      <c r="C80" s="23">
        <v>6.4</v>
      </c>
      <c r="D80" s="22" t="s">
        <v>101</v>
      </c>
      <c r="E80" s="39"/>
      <c r="F80" s="39"/>
      <c r="G80" s="39"/>
      <c r="H80" s="40"/>
      <c r="I80" s="39"/>
      <c r="J80" s="20"/>
    </row>
    <row r="81" spans="3:10" x14ac:dyDescent="0.3">
      <c r="C81" s="23">
        <v>6.5</v>
      </c>
      <c r="D81" s="22" t="s">
        <v>102</v>
      </c>
      <c r="E81" s="39"/>
      <c r="F81" s="39"/>
      <c r="G81" s="39"/>
      <c r="H81" s="40"/>
      <c r="I81" s="39"/>
      <c r="J81" s="20"/>
    </row>
    <row r="82" spans="3:10" x14ac:dyDescent="0.3">
      <c r="C82" s="23">
        <v>6.6</v>
      </c>
      <c r="D82" s="22" t="s">
        <v>103</v>
      </c>
      <c r="E82" s="39"/>
      <c r="F82" s="39"/>
      <c r="G82" s="39"/>
      <c r="H82" s="40"/>
      <c r="I82" s="39"/>
      <c r="J82" s="20"/>
    </row>
    <row r="83" spans="3:10" x14ac:dyDescent="0.3">
      <c r="C83" s="23">
        <v>6.7</v>
      </c>
      <c r="D83" s="22" t="s">
        <v>104</v>
      </c>
      <c r="E83" s="39"/>
      <c r="F83" s="39"/>
      <c r="G83" s="39"/>
      <c r="H83" s="40"/>
      <c r="I83" s="39"/>
      <c r="J83" s="20"/>
    </row>
    <row r="84" spans="3:10" ht="23.5" x14ac:dyDescent="0.3">
      <c r="C84" s="33" t="s">
        <v>105</v>
      </c>
      <c r="D84" s="32"/>
      <c r="E84" s="36"/>
      <c r="F84" s="36"/>
      <c r="G84" s="36"/>
      <c r="H84" s="32"/>
      <c r="I84" s="36"/>
      <c r="J84" s="37"/>
    </row>
    <row r="85" spans="3:10" x14ac:dyDescent="0.3">
      <c r="C85" s="23">
        <v>7.1</v>
      </c>
      <c r="D85" s="22" t="s">
        <v>106</v>
      </c>
      <c r="E85" s="39"/>
      <c r="F85" s="39"/>
      <c r="G85" s="39"/>
      <c r="H85" s="40"/>
      <c r="I85" s="39"/>
      <c r="J85" s="20"/>
    </row>
    <row r="86" spans="3:10" x14ac:dyDescent="0.3">
      <c r="C86" s="23">
        <v>7.2</v>
      </c>
      <c r="D86" s="22" t="s">
        <v>107</v>
      </c>
      <c r="E86" s="39"/>
      <c r="F86" s="39"/>
      <c r="G86" s="39"/>
      <c r="H86" s="40"/>
      <c r="I86" s="39"/>
      <c r="J86" s="20"/>
    </row>
    <row r="87" spans="3:10" x14ac:dyDescent="0.3">
      <c r="C87" s="23">
        <v>7.3</v>
      </c>
      <c r="D87" s="22" t="s">
        <v>108</v>
      </c>
      <c r="E87" s="39"/>
      <c r="F87" s="39"/>
      <c r="G87" s="39"/>
      <c r="H87" s="40"/>
      <c r="I87" s="39"/>
      <c r="J87" s="20"/>
    </row>
    <row r="88" spans="3:10" ht="23.5" x14ac:dyDescent="0.3">
      <c r="C88" s="44"/>
      <c r="D88" s="45" t="s">
        <v>109</v>
      </c>
      <c r="E88" s="46">
        <f>SUM(E$23:E$87)</f>
        <v>0</v>
      </c>
      <c r="F88" s="46">
        <f>SUM(F$23:F$87)</f>
        <v>0</v>
      </c>
      <c r="G88" s="46">
        <f>SUM(G$23:G$87)</f>
        <v>0</v>
      </c>
      <c r="H88" s="47"/>
      <c r="I88" s="46">
        <f>SUM(I$23:I$87)</f>
        <v>0</v>
      </c>
      <c r="J88" s="48"/>
    </row>
    <row r="89" spans="3:10" x14ac:dyDescent="0.3">
      <c r="E89" s="10"/>
      <c r="F89" s="10"/>
      <c r="G89" s="10"/>
      <c r="H89" s="31"/>
      <c r="I89" s="10"/>
      <c r="J89" s="10"/>
    </row>
    <row r="90" spans="3:10" x14ac:dyDescent="0.3">
      <c r="E90" s="10"/>
      <c r="F90" s="10"/>
      <c r="G90" s="10"/>
      <c r="H90" s="31"/>
      <c r="I90" s="10"/>
      <c r="J90" s="10"/>
    </row>
    <row r="91" spans="3:10" ht="23.5" x14ac:dyDescent="0.3">
      <c r="C91" s="30" t="s">
        <v>136</v>
      </c>
      <c r="D91" s="28"/>
      <c r="E91" s="28"/>
      <c r="F91" s="28"/>
      <c r="G91" s="28"/>
      <c r="H91" s="28"/>
      <c r="I91" s="28"/>
      <c r="J91" s="29"/>
    </row>
    <row r="92" spans="3:10" ht="23.5" x14ac:dyDescent="0.3">
      <c r="C92" s="49" t="s">
        <v>110</v>
      </c>
      <c r="D92" s="50"/>
      <c r="E92" s="32"/>
      <c r="F92" s="32"/>
      <c r="G92" s="32"/>
      <c r="H92" s="32"/>
      <c r="I92" s="32"/>
      <c r="J92" s="34"/>
    </row>
    <row r="93" spans="3:10" x14ac:dyDescent="0.3">
      <c r="C93" s="13">
        <v>1.1000000000000001</v>
      </c>
      <c r="D93" s="38" t="s">
        <v>111</v>
      </c>
      <c r="E93" s="39"/>
      <c r="F93" s="39"/>
      <c r="G93" s="39"/>
      <c r="H93" s="40"/>
      <c r="I93" s="39"/>
      <c r="J93" s="20"/>
    </row>
    <row r="94" spans="3:10" x14ac:dyDescent="0.3">
      <c r="C94" s="13">
        <v>1.2</v>
      </c>
      <c r="D94" s="13" t="s">
        <v>112</v>
      </c>
      <c r="E94" s="39"/>
      <c r="F94" s="39"/>
      <c r="G94" s="39"/>
      <c r="H94" s="40"/>
      <c r="I94" s="39"/>
      <c r="J94" s="20"/>
    </row>
    <row r="95" spans="3:10" x14ac:dyDescent="0.3">
      <c r="C95" s="13">
        <v>1.3</v>
      </c>
      <c r="D95" s="38" t="s">
        <v>113</v>
      </c>
      <c r="E95" s="39"/>
      <c r="F95" s="39"/>
      <c r="G95" s="39"/>
      <c r="H95" s="40"/>
      <c r="I95" s="39"/>
      <c r="J95" s="20"/>
    </row>
    <row r="96" spans="3:10" x14ac:dyDescent="0.3">
      <c r="C96" s="13">
        <v>1.4</v>
      </c>
      <c r="D96" s="13" t="s">
        <v>114</v>
      </c>
      <c r="E96" s="39"/>
      <c r="F96" s="39"/>
      <c r="G96" s="39"/>
      <c r="H96" s="40"/>
      <c r="I96" s="39"/>
      <c r="J96" s="20"/>
    </row>
    <row r="97" spans="3:10" ht="23.5" x14ac:dyDescent="0.3">
      <c r="C97" s="33" t="s">
        <v>115</v>
      </c>
      <c r="D97" s="32"/>
      <c r="E97" s="32"/>
      <c r="F97" s="32"/>
      <c r="G97" s="32"/>
      <c r="H97" s="32"/>
      <c r="I97" s="32"/>
      <c r="J97" s="34"/>
    </row>
    <row r="98" spans="3:10" x14ac:dyDescent="0.3">
      <c r="C98" s="13">
        <v>2.1</v>
      </c>
      <c r="D98" s="13" t="s">
        <v>116</v>
      </c>
      <c r="E98" s="39"/>
      <c r="F98" s="39"/>
      <c r="G98" s="39"/>
      <c r="H98" s="40"/>
      <c r="I98" s="39"/>
      <c r="J98" s="20"/>
    </row>
    <row r="99" spans="3:10" x14ac:dyDescent="0.3">
      <c r="C99" s="13">
        <v>2.2000000000000002</v>
      </c>
      <c r="D99" s="13" t="s">
        <v>117</v>
      </c>
      <c r="E99" s="39"/>
      <c r="F99" s="39"/>
      <c r="G99" s="39"/>
      <c r="H99" s="40"/>
      <c r="I99" s="39"/>
      <c r="J99" s="20"/>
    </row>
    <row r="100" spans="3:10" x14ac:dyDescent="0.3">
      <c r="C100" s="13">
        <v>2.2999999999999998</v>
      </c>
      <c r="D100" s="13" t="s">
        <v>118</v>
      </c>
      <c r="E100" s="39"/>
      <c r="F100" s="39"/>
      <c r="G100" s="39"/>
      <c r="H100" s="40"/>
      <c r="I100" s="39"/>
      <c r="J100" s="20"/>
    </row>
    <row r="101" spans="3:10" x14ac:dyDescent="0.3">
      <c r="C101" s="13">
        <v>2.4</v>
      </c>
      <c r="D101" s="13" t="s">
        <v>119</v>
      </c>
      <c r="E101" s="39"/>
      <c r="F101" s="39"/>
      <c r="G101" s="39"/>
      <c r="H101" s="40"/>
      <c r="I101" s="39"/>
      <c r="J101" s="20"/>
    </row>
    <row r="102" spans="3:10" ht="23.5" x14ac:dyDescent="0.3">
      <c r="C102" s="44"/>
      <c r="D102" s="45" t="s">
        <v>109</v>
      </c>
      <c r="E102" s="46">
        <f>SUM(E$93:E$101)</f>
        <v>0</v>
      </c>
      <c r="F102" s="46">
        <f>SUM(F$93:F$101)</f>
        <v>0</v>
      </c>
      <c r="G102" s="46">
        <f>SUM(G$93:G$101)</f>
        <v>0</v>
      </c>
      <c r="H102" s="47"/>
      <c r="I102" s="46">
        <f>SUM(I$93:I$101)</f>
        <v>0</v>
      </c>
      <c r="J102" s="48"/>
    </row>
    <row r="103" spans="3:10" x14ac:dyDescent="0.3">
      <c r="C103" s="8" t="s">
        <v>120</v>
      </c>
    </row>
    <row r="105" spans="3:10" ht="23.5" x14ac:dyDescent="0.3">
      <c r="C105" s="8" t="s">
        <v>121</v>
      </c>
    </row>
    <row r="106" spans="3:10" ht="23.5" x14ac:dyDescent="0.3">
      <c r="C106" s="8" t="s">
        <v>122</v>
      </c>
    </row>
    <row r="108" spans="3:10" ht="94" x14ac:dyDescent="0.3">
      <c r="C108" s="25"/>
      <c r="D108" s="26" t="s">
        <v>123</v>
      </c>
      <c r="E108" s="14" t="s">
        <v>124</v>
      </c>
    </row>
    <row r="109" spans="3:10" x14ac:dyDescent="0.3">
      <c r="C109" s="56" t="s">
        <v>125</v>
      </c>
      <c r="D109" s="34"/>
      <c r="E109" s="55"/>
    </row>
    <row r="110" spans="3:10" x14ac:dyDescent="0.3">
      <c r="C110" s="56" t="s">
        <v>126</v>
      </c>
      <c r="D110" s="34"/>
      <c r="E110" s="55"/>
    </row>
    <row r="112" spans="3:10" ht="23.5" x14ac:dyDescent="0.3">
      <c r="C112" s="54" t="s">
        <v>127</v>
      </c>
    </row>
    <row r="113" spans="4:4" x14ac:dyDescent="0.3">
      <c r="D113" s="59"/>
    </row>
    <row r="114" spans="4:4" x14ac:dyDescent="0.3">
      <c r="D114" s="60"/>
    </row>
    <row r="115" spans="4:4" x14ac:dyDescent="0.3">
      <c r="D115" s="60"/>
    </row>
    <row r="116" spans="4:4" x14ac:dyDescent="0.3">
      <c r="D116" s="60"/>
    </row>
    <row r="117" spans="4:4" x14ac:dyDescent="0.3">
      <c r="D117" s="60"/>
    </row>
    <row r="118" spans="4:4" x14ac:dyDescent="0.3">
      <c r="D118" s="61"/>
    </row>
  </sheetData>
  <mergeCells count="1">
    <mergeCell ref="D113:D118"/>
  </mergeCells>
  <conditionalFormatting sqref="E23:G26 I23:I26 E39:G51 I39:I51">
    <cfRule type="expression" dxfId="43" priority="54">
      <formula>SUM($E23,$F23,$G23,$I23)=1</formula>
    </cfRule>
    <cfRule type="expression" dxfId="42" priority="55">
      <formula>SUM($E23,$F23,$G23,$I23)&lt;&gt;1</formula>
    </cfRule>
  </conditionalFormatting>
  <conditionalFormatting sqref="E28:G30 I28:I30">
    <cfRule type="expression" dxfId="41" priority="50">
      <formula>SUM($E28,$F28,$G28,$I28)=1</formula>
    </cfRule>
    <cfRule type="expression" dxfId="40" priority="51">
      <formula>SUM($E28,$F28,$G28,$I28)&lt;&gt;1</formula>
    </cfRule>
  </conditionalFormatting>
  <conditionalFormatting sqref="E32:G37 I32:I37">
    <cfRule type="expression" dxfId="39" priority="46">
      <formula>SUM($E32,$F32,$G32,$I32)=1</formula>
    </cfRule>
    <cfRule type="expression" dxfId="38" priority="47">
      <formula>SUM($E32,$F32,$G32,$I32)&lt;&gt;1</formula>
    </cfRule>
  </conditionalFormatting>
  <conditionalFormatting sqref="E53:G70 I53:I70">
    <cfRule type="expression" dxfId="37" priority="38">
      <formula>SUM($E53,$F53,$G53,$I53)=1</formula>
    </cfRule>
    <cfRule type="expression" dxfId="36" priority="39">
      <formula>SUM($E53,$F53,$G53,$I53)&lt;&gt;1</formula>
    </cfRule>
  </conditionalFormatting>
  <conditionalFormatting sqref="E72:G75 I72:I75">
    <cfRule type="expression" dxfId="35" priority="34">
      <formula>SUM($E72,$F72,$G72,$I72)=1</formula>
    </cfRule>
    <cfRule type="expression" dxfId="34" priority="35">
      <formula>SUM($E72,$F72,$G72,$I72)&lt;&gt;1</formula>
    </cfRule>
  </conditionalFormatting>
  <conditionalFormatting sqref="E77:G83 I77:I83">
    <cfRule type="expression" dxfId="33" priority="30">
      <formula>SUM($E77,$F77,$G77,$I77)=1</formula>
    </cfRule>
    <cfRule type="expression" dxfId="32" priority="31">
      <formula>SUM($E77,$F77,$G77,$I77)&lt;&gt;1</formula>
    </cfRule>
  </conditionalFormatting>
  <conditionalFormatting sqref="E85:G87 I85:I87">
    <cfRule type="expression" dxfId="31" priority="26">
      <formula>SUM($E85,$F85,$G85,$I85)=1</formula>
    </cfRule>
    <cfRule type="expression" dxfId="30" priority="27">
      <formula>SUM($E85,$F85,$G85,$I85)&lt;&gt;1</formula>
    </cfRule>
  </conditionalFormatting>
  <conditionalFormatting sqref="E93:G96 I93:I96">
    <cfRule type="expression" dxfId="29" priority="22">
      <formula>SUM($E93,$F93,$G93,$I93)=1</formula>
    </cfRule>
    <cfRule type="expression" dxfId="28" priority="23">
      <formula>SUM($E93,$F93,$G93,$I93)&lt;&gt;1</formula>
    </cfRule>
  </conditionalFormatting>
  <conditionalFormatting sqref="E98:G101 I98:I101">
    <cfRule type="expression" dxfId="27" priority="18">
      <formula>SUM($E98,$F98,$G98,$I98)=1</formula>
    </cfRule>
    <cfRule type="expression" dxfId="26" priority="19">
      <formula>SUM($E98,$F98,$G98,$I98)&lt;&gt;1</formula>
    </cfRule>
  </conditionalFormatting>
  <conditionalFormatting sqref="H23:H26 H39:H51">
    <cfRule type="expression" dxfId="25" priority="52">
      <formula>$G23=1</formula>
    </cfRule>
    <cfRule type="expression" dxfId="24" priority="53">
      <formula>$G23&lt;&gt;1</formula>
    </cfRule>
  </conditionalFormatting>
  <conditionalFormatting sqref="H28:H30 H32:H37 H53:H70 H72:H75 H77:H83 H85:H87 H93:H96 H98:H101">
    <cfRule type="expression" dxfId="23" priority="2">
      <formula>$G28=1</formula>
    </cfRule>
    <cfRule type="expression" dxfId="22" priority="3">
      <formula>$G28&lt;&gt;1</formula>
    </cfRule>
  </conditionalFormatting>
  <dataValidations count="1">
    <dataValidation type="list" allowBlank="1" showInputMessage="1" showErrorMessage="1" sqref="H77:H83 H23:H26 H28:H30 H32:H37 H39:H51 H53:H70 H72:H75 H85:H87 H93:H96 H98:H101" xr:uid="{C947A375-DE91-4568-9D25-4E67A3A66476}">
      <formula1>IF($G23=1,Months,INDIRECT("+'Dropdown list'!$B$2:$B$6"))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855BF5-FD19-44C1-9E55-B3D72960705C}">
          <x14:formula1>
            <xm:f>'Dropdown list'!$A$9</xm:f>
          </x14:formula1>
          <xm:sqref>E23:G26 I23:I26 E28:G30 I28:I30 E32:G37 I32:I37 E39:G51 I39:I51 E53:G70 E72:G75 I53:I70 I72:I75 E77:G83 I77:I83 E85:G87 I85:I87 E93:G96 I93:I96 I98:I101 E98:G101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79E29-76CA-49D5-9C53-35799000A956}">
  <dimension ref="A1:J118"/>
  <sheetViews>
    <sheetView showGridLines="0" topLeftCell="A15" zoomScale="70" zoomScaleNormal="70" workbookViewId="0"/>
  </sheetViews>
  <sheetFormatPr defaultColWidth="8.58203125" defaultRowHeight="22.5" x14ac:dyDescent="0.3"/>
  <cols>
    <col min="1" max="1" width="8.58203125" style="8"/>
    <col min="2" max="2" width="12.83203125" style="8" hidden="1" customWidth="1"/>
    <col min="3" max="3" width="7.83203125" style="8" customWidth="1"/>
    <col min="4" max="4" width="73.33203125" style="8" customWidth="1"/>
    <col min="5" max="9" width="35" style="8" customWidth="1"/>
    <col min="10" max="10" width="30.58203125" style="8" customWidth="1"/>
    <col min="11" max="16384" width="8.58203125" style="8"/>
  </cols>
  <sheetData>
    <row r="1" spans="1:10" ht="29" x14ac:dyDescent="0.3">
      <c r="A1" s="16" t="s">
        <v>128</v>
      </c>
      <c r="B1" s="17"/>
      <c r="C1" s="17"/>
      <c r="D1" s="17"/>
      <c r="E1" s="17"/>
      <c r="F1" s="17"/>
      <c r="G1" s="17"/>
      <c r="H1" s="17"/>
      <c r="I1" s="17"/>
      <c r="J1" s="17"/>
    </row>
    <row r="3" spans="1:10" ht="23.5" x14ac:dyDescent="0.3">
      <c r="D3" s="6"/>
      <c r="E3" s="4" t="s">
        <v>17</v>
      </c>
      <c r="F3" s="4"/>
      <c r="G3" s="4"/>
      <c r="I3" s="4"/>
    </row>
    <row r="4" spans="1:10" ht="23.5" x14ac:dyDescent="0.3">
      <c r="C4" s="5" t="s">
        <v>18</v>
      </c>
      <c r="E4" s="21" t="s">
        <v>129</v>
      </c>
      <c r="F4" s="27"/>
      <c r="G4" s="27"/>
      <c r="I4" s="27"/>
    </row>
    <row r="5" spans="1:10" ht="23.5" x14ac:dyDescent="0.3">
      <c r="C5" s="5" t="s">
        <v>19</v>
      </c>
      <c r="E5" s="42" t="s">
        <v>130</v>
      </c>
      <c r="F5" s="27"/>
      <c r="G5" s="27"/>
      <c r="I5" s="27"/>
    </row>
    <row r="6" spans="1:10" ht="23.5" x14ac:dyDescent="0.3">
      <c r="C6" s="5" t="s">
        <v>20</v>
      </c>
      <c r="E6" s="6"/>
      <c r="F6" s="6"/>
      <c r="G6" s="6"/>
      <c r="I6" s="6"/>
    </row>
    <row r="7" spans="1:10" ht="23.5" x14ac:dyDescent="0.3">
      <c r="C7" s="7" t="s">
        <v>21</v>
      </c>
      <c r="E7" s="21" t="s">
        <v>131</v>
      </c>
      <c r="F7" s="27"/>
      <c r="G7" s="27"/>
      <c r="I7" s="27"/>
    </row>
    <row r="8" spans="1:10" ht="23.5" x14ac:dyDescent="0.3">
      <c r="C8" s="7" t="s">
        <v>22</v>
      </c>
      <c r="E8" s="42" t="s">
        <v>132</v>
      </c>
      <c r="F8" s="27"/>
      <c r="G8" s="27"/>
      <c r="I8" s="27"/>
    </row>
    <row r="9" spans="1:10" ht="23.5" x14ac:dyDescent="0.3">
      <c r="C9" s="5" t="s">
        <v>23</v>
      </c>
      <c r="E9" s="42" t="s">
        <v>133</v>
      </c>
      <c r="F9" s="27"/>
      <c r="G9" s="27"/>
      <c r="I9" s="27"/>
    </row>
    <row r="10" spans="1:10" ht="23.5" x14ac:dyDescent="0.3">
      <c r="C10" s="5" t="s">
        <v>24</v>
      </c>
      <c r="E10" s="43" t="s">
        <v>134</v>
      </c>
      <c r="F10" s="27"/>
      <c r="G10" s="27"/>
      <c r="I10" s="27"/>
    </row>
    <row r="11" spans="1:10" ht="23.5" x14ac:dyDescent="0.3">
      <c r="C11" s="5"/>
      <c r="E11" s="6"/>
      <c r="F11" s="6"/>
      <c r="G11" s="6"/>
      <c r="I11" s="6"/>
    </row>
    <row r="12" spans="1:10" ht="23.5" x14ac:dyDescent="0.3">
      <c r="C12" s="8" t="s">
        <v>25</v>
      </c>
      <c r="E12" s="6"/>
      <c r="F12" s="6"/>
      <c r="G12" s="6"/>
      <c r="I12" s="6"/>
    </row>
    <row r="13" spans="1:10" x14ac:dyDescent="0.3">
      <c r="C13" s="8" t="s">
        <v>26</v>
      </c>
    </row>
    <row r="14" spans="1:10" ht="23.5" x14ac:dyDescent="0.3">
      <c r="C14" s="8" t="s">
        <v>27</v>
      </c>
    </row>
    <row r="15" spans="1:10" ht="23.5" x14ac:dyDescent="0.3">
      <c r="C15" s="8" t="s">
        <v>28</v>
      </c>
    </row>
    <row r="16" spans="1:10" x14ac:dyDescent="0.3">
      <c r="C16" s="8" t="s">
        <v>29</v>
      </c>
    </row>
    <row r="17" spans="2:10" x14ac:dyDescent="0.3">
      <c r="C17" s="8" t="s">
        <v>30</v>
      </c>
    </row>
    <row r="18" spans="2:10" x14ac:dyDescent="0.3">
      <c r="C18" s="8" t="s">
        <v>31</v>
      </c>
      <c r="E18" s="41"/>
    </row>
    <row r="20" spans="2:10" ht="135.25" customHeight="1" x14ac:dyDescent="0.3">
      <c r="B20" s="14" t="s">
        <v>32</v>
      </c>
      <c r="C20" s="25"/>
      <c r="D20" s="26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</row>
    <row r="21" spans="2:10" ht="23.5" x14ac:dyDescent="0.3">
      <c r="B21" s="52" t="str">
        <f>$E$5</f>
        <v>0123456789123</v>
      </c>
      <c r="C21" s="30" t="s">
        <v>40</v>
      </c>
      <c r="D21" s="28"/>
      <c r="E21" s="28"/>
      <c r="F21" s="28"/>
      <c r="G21" s="28"/>
      <c r="H21" s="28"/>
      <c r="I21" s="28"/>
      <c r="J21" s="29"/>
    </row>
    <row r="22" spans="2:10" ht="23.5" x14ac:dyDescent="0.3">
      <c r="C22" s="33" t="s">
        <v>41</v>
      </c>
      <c r="D22" s="32"/>
      <c r="E22" s="32"/>
      <c r="F22" s="32"/>
      <c r="G22" s="32"/>
      <c r="H22" s="32"/>
      <c r="I22" s="32"/>
      <c r="J22" s="34"/>
    </row>
    <row r="23" spans="2:10" x14ac:dyDescent="0.3">
      <c r="C23" s="23">
        <v>1</v>
      </c>
      <c r="D23" s="22" t="s">
        <v>42</v>
      </c>
      <c r="E23" s="39">
        <v>1</v>
      </c>
      <c r="F23" s="39"/>
      <c r="G23" s="39"/>
      <c r="H23" s="40"/>
      <c r="I23" s="39"/>
      <c r="J23" s="20"/>
    </row>
    <row r="24" spans="2:10" x14ac:dyDescent="0.3">
      <c r="C24" s="23">
        <v>2</v>
      </c>
      <c r="D24" s="22" t="s">
        <v>43</v>
      </c>
      <c r="E24" s="39"/>
      <c r="F24" s="39">
        <v>1</v>
      </c>
      <c r="G24" s="39"/>
      <c r="H24" s="40"/>
      <c r="I24" s="39"/>
      <c r="J24" s="20"/>
    </row>
    <row r="25" spans="2:10" x14ac:dyDescent="0.3">
      <c r="C25" s="23">
        <v>3</v>
      </c>
      <c r="D25" s="22" t="s">
        <v>44</v>
      </c>
      <c r="E25" s="39"/>
      <c r="F25" s="39"/>
      <c r="G25" s="39">
        <v>1</v>
      </c>
      <c r="H25" s="40">
        <v>244927</v>
      </c>
      <c r="I25" s="39"/>
      <c r="J25" s="20"/>
    </row>
    <row r="26" spans="2:10" x14ac:dyDescent="0.3">
      <c r="C26" s="23">
        <v>4</v>
      </c>
      <c r="D26" s="22" t="s">
        <v>45</v>
      </c>
      <c r="E26" s="39"/>
      <c r="F26" s="39"/>
      <c r="G26" s="39"/>
      <c r="H26" s="40"/>
      <c r="I26" s="39">
        <v>1</v>
      </c>
      <c r="J26" s="20"/>
    </row>
    <row r="27" spans="2:10" ht="23.5" x14ac:dyDescent="0.3">
      <c r="C27" s="35" t="s">
        <v>46</v>
      </c>
      <c r="D27" s="32"/>
      <c r="E27" s="36"/>
      <c r="F27" s="36"/>
      <c r="G27" s="36"/>
      <c r="H27" s="32"/>
      <c r="I27" s="36"/>
      <c r="J27" s="37"/>
    </row>
    <row r="28" spans="2:10" x14ac:dyDescent="0.3">
      <c r="C28" s="23">
        <v>1.1000000000000001</v>
      </c>
      <c r="D28" s="22" t="s">
        <v>47</v>
      </c>
      <c r="E28" s="39"/>
      <c r="F28" s="39"/>
      <c r="G28" s="39">
        <v>1</v>
      </c>
      <c r="H28" s="40">
        <v>244958</v>
      </c>
      <c r="I28" s="39"/>
      <c r="J28" s="20"/>
    </row>
    <row r="29" spans="2:10" x14ac:dyDescent="0.3">
      <c r="C29" s="23">
        <v>1.2</v>
      </c>
      <c r="D29" s="22" t="s">
        <v>48</v>
      </c>
      <c r="E29" s="39"/>
      <c r="F29" s="39">
        <v>1</v>
      </c>
      <c r="G29" s="39"/>
      <c r="H29" s="40"/>
      <c r="I29" s="39"/>
      <c r="J29" s="20"/>
    </row>
    <row r="30" spans="2:10" x14ac:dyDescent="0.3">
      <c r="C30" s="23">
        <v>1.3</v>
      </c>
      <c r="D30" s="22" t="s">
        <v>49</v>
      </c>
      <c r="E30" s="39">
        <v>1</v>
      </c>
      <c r="F30" s="39"/>
      <c r="G30" s="39"/>
      <c r="H30" s="40"/>
      <c r="I30" s="39"/>
      <c r="J30" s="20"/>
    </row>
    <row r="31" spans="2:10" ht="23.5" x14ac:dyDescent="0.3">
      <c r="C31" s="33" t="s">
        <v>50</v>
      </c>
      <c r="D31" s="32"/>
      <c r="E31" s="36"/>
      <c r="F31" s="36"/>
      <c r="G31" s="36"/>
      <c r="H31" s="32"/>
      <c r="I31" s="36"/>
      <c r="J31" s="37"/>
    </row>
    <row r="32" spans="2:10" x14ac:dyDescent="0.3">
      <c r="C32" s="23">
        <v>2.1</v>
      </c>
      <c r="D32" s="22" t="s">
        <v>51</v>
      </c>
      <c r="E32" s="39"/>
      <c r="F32" s="39">
        <v>1</v>
      </c>
      <c r="G32" s="39"/>
      <c r="H32" s="40"/>
      <c r="I32" s="39"/>
      <c r="J32" s="20"/>
    </row>
    <row r="33" spans="3:10" x14ac:dyDescent="0.3">
      <c r="C33" s="23">
        <v>2.2000000000000002</v>
      </c>
      <c r="D33" s="22" t="s">
        <v>52</v>
      </c>
      <c r="E33" s="39"/>
      <c r="F33" s="39"/>
      <c r="G33" s="39">
        <v>1</v>
      </c>
      <c r="H33" s="40">
        <v>244988</v>
      </c>
      <c r="I33" s="39"/>
      <c r="J33" s="20"/>
    </row>
    <row r="34" spans="3:10" x14ac:dyDescent="0.3">
      <c r="C34" s="23">
        <v>2.2999999999999998</v>
      </c>
      <c r="D34" s="22" t="s">
        <v>53</v>
      </c>
      <c r="E34" s="39"/>
      <c r="F34" s="39"/>
      <c r="G34" s="39"/>
      <c r="H34" s="40"/>
      <c r="I34" s="39">
        <v>1</v>
      </c>
      <c r="J34" s="20"/>
    </row>
    <row r="35" spans="3:10" x14ac:dyDescent="0.3">
      <c r="C35" s="23">
        <v>2.4</v>
      </c>
      <c r="D35" s="22" t="s">
        <v>54</v>
      </c>
      <c r="E35" s="39"/>
      <c r="F35" s="39"/>
      <c r="G35" s="39">
        <v>1</v>
      </c>
      <c r="H35" s="40">
        <v>245019</v>
      </c>
      <c r="I35" s="39"/>
      <c r="J35" s="20"/>
    </row>
    <row r="36" spans="3:10" x14ac:dyDescent="0.3">
      <c r="C36" s="23">
        <v>2.5</v>
      </c>
      <c r="D36" s="22" t="s">
        <v>55</v>
      </c>
      <c r="E36" s="39"/>
      <c r="F36" s="39">
        <v>1</v>
      </c>
      <c r="G36" s="39"/>
      <c r="H36" s="40"/>
      <c r="I36" s="39"/>
      <c r="J36" s="20"/>
    </row>
    <row r="37" spans="3:10" x14ac:dyDescent="0.3">
      <c r="C37" s="23">
        <v>2.6</v>
      </c>
      <c r="D37" s="22" t="s">
        <v>56</v>
      </c>
      <c r="E37" s="39">
        <v>1</v>
      </c>
      <c r="F37" s="39"/>
      <c r="G37" s="39"/>
      <c r="H37" s="40"/>
      <c r="I37" s="39"/>
      <c r="J37" s="20"/>
    </row>
    <row r="38" spans="3:10" ht="23.5" x14ac:dyDescent="0.3">
      <c r="C38" s="33" t="s">
        <v>57</v>
      </c>
      <c r="D38" s="32"/>
      <c r="E38" s="36"/>
      <c r="F38" s="36"/>
      <c r="G38" s="36"/>
      <c r="H38" s="32"/>
      <c r="I38" s="36"/>
      <c r="J38" s="37"/>
    </row>
    <row r="39" spans="3:10" x14ac:dyDescent="0.3">
      <c r="C39" s="23">
        <v>3.1</v>
      </c>
      <c r="D39" s="22" t="s">
        <v>58</v>
      </c>
      <c r="E39" s="39"/>
      <c r="F39" s="39">
        <v>1</v>
      </c>
      <c r="G39" s="39"/>
      <c r="H39" s="40"/>
      <c r="I39" s="39"/>
      <c r="J39" s="20"/>
    </row>
    <row r="40" spans="3:10" x14ac:dyDescent="0.3">
      <c r="C40" s="23">
        <v>3.2</v>
      </c>
      <c r="D40" s="22" t="s">
        <v>59</v>
      </c>
      <c r="E40" s="39"/>
      <c r="F40" s="39"/>
      <c r="G40" s="39">
        <v>1</v>
      </c>
      <c r="H40" s="40">
        <v>245049</v>
      </c>
      <c r="I40" s="39"/>
      <c r="J40" s="20"/>
    </row>
    <row r="41" spans="3:10" x14ac:dyDescent="0.3">
      <c r="C41" s="23">
        <v>3.3</v>
      </c>
      <c r="D41" s="22" t="s">
        <v>60</v>
      </c>
      <c r="E41" s="39"/>
      <c r="F41" s="39"/>
      <c r="G41" s="39"/>
      <c r="H41" s="40"/>
      <c r="I41" s="39">
        <v>1</v>
      </c>
      <c r="J41" s="20"/>
    </row>
    <row r="42" spans="3:10" x14ac:dyDescent="0.3">
      <c r="C42" s="23">
        <v>3.4</v>
      </c>
      <c r="D42" s="22" t="s">
        <v>61</v>
      </c>
      <c r="E42" s="39"/>
      <c r="F42" s="39"/>
      <c r="G42" s="39">
        <v>1</v>
      </c>
      <c r="H42" s="40">
        <v>244927</v>
      </c>
      <c r="I42" s="39"/>
      <c r="J42" s="20"/>
    </row>
    <row r="43" spans="3:10" x14ac:dyDescent="0.3">
      <c r="C43" s="23">
        <v>3.5</v>
      </c>
      <c r="D43" s="22" t="s">
        <v>62</v>
      </c>
      <c r="E43" s="39"/>
      <c r="F43" s="39">
        <v>1</v>
      </c>
      <c r="G43" s="39"/>
      <c r="H43" s="40"/>
      <c r="I43" s="39"/>
      <c r="J43" s="20"/>
    </row>
    <row r="44" spans="3:10" x14ac:dyDescent="0.3">
      <c r="C44" s="23">
        <v>3.6</v>
      </c>
      <c r="D44" s="22" t="s">
        <v>63</v>
      </c>
      <c r="E44" s="39">
        <v>1</v>
      </c>
      <c r="F44" s="39"/>
      <c r="G44" s="39"/>
      <c r="H44" s="40"/>
      <c r="I44" s="39"/>
      <c r="J44" s="20"/>
    </row>
    <row r="45" spans="3:10" x14ac:dyDescent="0.3">
      <c r="C45" s="23">
        <v>3.7</v>
      </c>
      <c r="D45" s="22" t="s">
        <v>64</v>
      </c>
      <c r="E45" s="39"/>
      <c r="F45" s="39">
        <v>1</v>
      </c>
      <c r="G45" s="39"/>
      <c r="H45" s="40"/>
      <c r="I45" s="39"/>
      <c r="J45" s="20"/>
    </row>
    <row r="46" spans="3:10" x14ac:dyDescent="0.3">
      <c r="C46" s="23">
        <v>3.8</v>
      </c>
      <c r="D46" s="22" t="s">
        <v>65</v>
      </c>
      <c r="E46" s="39"/>
      <c r="F46" s="39"/>
      <c r="G46" s="39">
        <v>1</v>
      </c>
      <c r="H46" s="40">
        <v>244958</v>
      </c>
      <c r="I46" s="39"/>
      <c r="J46" s="20"/>
    </row>
    <row r="47" spans="3:10" x14ac:dyDescent="0.3">
      <c r="C47" s="51">
        <v>3.9</v>
      </c>
      <c r="D47" s="22" t="s">
        <v>66</v>
      </c>
      <c r="E47" s="39"/>
      <c r="F47" s="39"/>
      <c r="G47" s="39"/>
      <c r="H47" s="40"/>
      <c r="I47" s="39">
        <v>1</v>
      </c>
      <c r="J47" s="20"/>
    </row>
    <row r="48" spans="3:10" x14ac:dyDescent="0.3">
      <c r="C48" s="24" t="s">
        <v>67</v>
      </c>
      <c r="D48" s="22" t="s">
        <v>68</v>
      </c>
      <c r="E48" s="39"/>
      <c r="F48" s="39"/>
      <c r="G48" s="39">
        <v>1</v>
      </c>
      <c r="H48" s="40">
        <v>244988</v>
      </c>
      <c r="I48" s="39"/>
      <c r="J48" s="20"/>
    </row>
    <row r="49" spans="3:10" x14ac:dyDescent="0.3">
      <c r="C49" s="23">
        <v>3.11</v>
      </c>
      <c r="D49" s="22" t="s">
        <v>69</v>
      </c>
      <c r="E49" s="39"/>
      <c r="F49" s="39">
        <v>1</v>
      </c>
      <c r="G49" s="39"/>
      <c r="H49" s="40"/>
      <c r="I49" s="39"/>
      <c r="J49" s="20"/>
    </row>
    <row r="50" spans="3:10" x14ac:dyDescent="0.3">
      <c r="C50" s="23">
        <v>3.12</v>
      </c>
      <c r="D50" s="22" t="s">
        <v>70</v>
      </c>
      <c r="E50" s="39">
        <v>1</v>
      </c>
      <c r="F50" s="39"/>
      <c r="G50" s="39"/>
      <c r="H50" s="40"/>
      <c r="I50" s="39"/>
      <c r="J50" s="20"/>
    </row>
    <row r="51" spans="3:10" x14ac:dyDescent="0.3">
      <c r="C51" s="23">
        <v>3.13</v>
      </c>
      <c r="D51" s="22" t="s">
        <v>71</v>
      </c>
      <c r="E51" s="39"/>
      <c r="F51" s="39">
        <v>1</v>
      </c>
      <c r="G51" s="39"/>
      <c r="H51" s="40"/>
      <c r="I51" s="39"/>
      <c r="J51" s="20"/>
    </row>
    <row r="52" spans="3:10" ht="23.5" x14ac:dyDescent="0.3">
      <c r="C52" s="33" t="s">
        <v>72</v>
      </c>
      <c r="D52" s="32"/>
      <c r="E52" s="36"/>
      <c r="F52" s="36"/>
      <c r="G52" s="36"/>
      <c r="H52" s="32"/>
      <c r="I52" s="36"/>
      <c r="J52" s="37"/>
    </row>
    <row r="53" spans="3:10" x14ac:dyDescent="0.3">
      <c r="C53" s="23">
        <v>4.0999999999999996</v>
      </c>
      <c r="D53" s="22" t="s">
        <v>73</v>
      </c>
      <c r="E53" s="39"/>
      <c r="F53" s="39"/>
      <c r="G53" s="39">
        <v>1</v>
      </c>
      <c r="H53" s="40">
        <v>245019</v>
      </c>
      <c r="I53" s="39"/>
      <c r="J53" s="20"/>
    </row>
    <row r="54" spans="3:10" x14ac:dyDescent="0.3">
      <c r="C54" s="23">
        <v>4.2</v>
      </c>
      <c r="D54" s="22" t="s">
        <v>74</v>
      </c>
      <c r="E54" s="39"/>
      <c r="F54" s="39"/>
      <c r="G54" s="39"/>
      <c r="H54" s="40"/>
      <c r="I54" s="39">
        <v>1</v>
      </c>
      <c r="J54" s="20"/>
    </row>
    <row r="55" spans="3:10" x14ac:dyDescent="0.3">
      <c r="C55" s="23">
        <v>4.3</v>
      </c>
      <c r="D55" s="22" t="s">
        <v>75</v>
      </c>
      <c r="E55" s="39"/>
      <c r="F55" s="39"/>
      <c r="G55" s="39">
        <v>1</v>
      </c>
      <c r="H55" s="40">
        <v>245049</v>
      </c>
      <c r="I55" s="39"/>
      <c r="J55" s="20"/>
    </row>
    <row r="56" spans="3:10" x14ac:dyDescent="0.3">
      <c r="C56" s="23">
        <v>4.4000000000000004</v>
      </c>
      <c r="D56" s="22" t="s">
        <v>76</v>
      </c>
      <c r="E56" s="39"/>
      <c r="F56" s="39">
        <v>1</v>
      </c>
      <c r="G56" s="39"/>
      <c r="H56" s="40"/>
      <c r="I56" s="39"/>
      <c r="J56" s="20"/>
    </row>
    <row r="57" spans="3:10" x14ac:dyDescent="0.3">
      <c r="C57" s="23">
        <v>4.5</v>
      </c>
      <c r="D57" s="22" t="s">
        <v>77</v>
      </c>
      <c r="E57" s="39">
        <v>1</v>
      </c>
      <c r="F57" s="39"/>
      <c r="G57" s="39"/>
      <c r="H57" s="40"/>
      <c r="I57" s="39"/>
      <c r="J57" s="20"/>
    </row>
    <row r="58" spans="3:10" x14ac:dyDescent="0.3">
      <c r="C58" s="23">
        <v>4.5999999999999996</v>
      </c>
      <c r="D58" s="22" t="s">
        <v>78</v>
      </c>
      <c r="E58" s="39"/>
      <c r="F58" s="39">
        <v>1</v>
      </c>
      <c r="G58" s="39"/>
      <c r="H58" s="40"/>
      <c r="I58" s="39"/>
      <c r="J58" s="20"/>
    </row>
    <row r="59" spans="3:10" x14ac:dyDescent="0.3">
      <c r="C59" s="23">
        <v>4.7</v>
      </c>
      <c r="D59" s="22" t="s">
        <v>79</v>
      </c>
      <c r="E59" s="39"/>
      <c r="F59" s="39"/>
      <c r="G59" s="39">
        <v>1</v>
      </c>
      <c r="H59" s="40">
        <v>244927</v>
      </c>
      <c r="I59" s="39"/>
      <c r="J59" s="20"/>
    </row>
    <row r="60" spans="3:10" x14ac:dyDescent="0.3">
      <c r="C60" s="23">
        <v>4.8</v>
      </c>
      <c r="D60" s="22" t="s">
        <v>80</v>
      </c>
      <c r="E60" s="39"/>
      <c r="F60" s="39"/>
      <c r="G60" s="39"/>
      <c r="H60" s="40"/>
      <c r="I60" s="39">
        <v>1</v>
      </c>
      <c r="J60" s="20"/>
    </row>
    <row r="61" spans="3:10" x14ac:dyDescent="0.3">
      <c r="C61" s="23">
        <v>4.9000000000000004</v>
      </c>
      <c r="D61" s="22" t="s">
        <v>81</v>
      </c>
      <c r="E61" s="39"/>
      <c r="F61" s="39"/>
      <c r="G61" s="39">
        <v>1</v>
      </c>
      <c r="H61" s="40">
        <v>244958</v>
      </c>
      <c r="I61" s="39"/>
      <c r="J61" s="20"/>
    </row>
    <row r="62" spans="3:10" x14ac:dyDescent="0.3">
      <c r="C62" s="24" t="s">
        <v>82</v>
      </c>
      <c r="D62" s="22" t="s">
        <v>83</v>
      </c>
      <c r="E62" s="39"/>
      <c r="F62" s="39">
        <v>1</v>
      </c>
      <c r="G62" s="39"/>
      <c r="H62" s="40"/>
      <c r="I62" s="39"/>
      <c r="J62" s="20"/>
    </row>
    <row r="63" spans="3:10" x14ac:dyDescent="0.3">
      <c r="C63" s="23">
        <v>4.1100000000000003</v>
      </c>
      <c r="D63" s="22" t="s">
        <v>84</v>
      </c>
      <c r="E63" s="39">
        <v>1</v>
      </c>
      <c r="F63" s="39"/>
      <c r="G63" s="39"/>
      <c r="H63" s="40"/>
      <c r="I63" s="39"/>
      <c r="J63" s="20"/>
    </row>
    <row r="64" spans="3:10" x14ac:dyDescent="0.3">
      <c r="C64" s="23">
        <v>4.12</v>
      </c>
      <c r="D64" s="22" t="s">
        <v>85</v>
      </c>
      <c r="E64" s="39"/>
      <c r="F64" s="39">
        <v>1</v>
      </c>
      <c r="G64" s="39"/>
      <c r="H64" s="40"/>
      <c r="I64" s="39"/>
      <c r="J64" s="20"/>
    </row>
    <row r="65" spans="3:10" x14ac:dyDescent="0.3">
      <c r="C65" s="23">
        <v>4.13</v>
      </c>
      <c r="D65" s="22" t="s">
        <v>86</v>
      </c>
      <c r="E65" s="39"/>
      <c r="F65" s="39"/>
      <c r="G65" s="39">
        <v>1</v>
      </c>
      <c r="H65" s="40">
        <v>244988</v>
      </c>
      <c r="I65" s="39"/>
      <c r="J65" s="20"/>
    </row>
    <row r="66" spans="3:10" x14ac:dyDescent="0.3">
      <c r="C66" s="23">
        <v>4.1399999999999997</v>
      </c>
      <c r="D66" s="22" t="s">
        <v>87</v>
      </c>
      <c r="E66" s="39"/>
      <c r="F66" s="39"/>
      <c r="G66" s="39"/>
      <c r="H66" s="40"/>
      <c r="I66" s="39">
        <v>1</v>
      </c>
      <c r="J66" s="20"/>
    </row>
    <row r="67" spans="3:10" x14ac:dyDescent="0.3">
      <c r="C67" s="23">
        <v>4.1500000000000004</v>
      </c>
      <c r="D67" s="22" t="s">
        <v>88</v>
      </c>
      <c r="E67" s="39"/>
      <c r="F67" s="39"/>
      <c r="G67" s="39">
        <v>1</v>
      </c>
      <c r="H67" s="40">
        <v>245019</v>
      </c>
      <c r="I67" s="39"/>
      <c r="J67" s="20"/>
    </row>
    <row r="68" spans="3:10" x14ac:dyDescent="0.3">
      <c r="C68" s="24">
        <v>4.16</v>
      </c>
      <c r="D68" s="22" t="s">
        <v>89</v>
      </c>
      <c r="E68" s="39"/>
      <c r="F68" s="39">
        <v>1</v>
      </c>
      <c r="G68" s="39"/>
      <c r="H68" s="40"/>
      <c r="I68" s="39"/>
      <c r="J68" s="20"/>
    </row>
    <row r="69" spans="3:10" x14ac:dyDescent="0.3">
      <c r="C69" s="23">
        <v>4.17</v>
      </c>
      <c r="D69" s="22" t="s">
        <v>90</v>
      </c>
      <c r="E69" s="39">
        <v>1</v>
      </c>
      <c r="F69" s="39"/>
      <c r="G69" s="39"/>
      <c r="H69" s="40"/>
      <c r="I69" s="39"/>
      <c r="J69" s="20"/>
    </row>
    <row r="70" spans="3:10" x14ac:dyDescent="0.3">
      <c r="C70" s="23">
        <v>4.18</v>
      </c>
      <c r="D70" s="22" t="s">
        <v>91</v>
      </c>
      <c r="E70" s="39"/>
      <c r="F70" s="39">
        <v>1</v>
      </c>
      <c r="G70" s="39"/>
      <c r="H70" s="40"/>
      <c r="I70" s="39"/>
      <c r="J70" s="20"/>
    </row>
    <row r="71" spans="3:10" ht="23.5" x14ac:dyDescent="0.3">
      <c r="C71" s="33" t="s">
        <v>92</v>
      </c>
      <c r="D71" s="32"/>
      <c r="E71" s="36"/>
      <c r="F71" s="36"/>
      <c r="G71" s="36"/>
      <c r="H71" s="32"/>
      <c r="I71" s="36"/>
      <c r="J71" s="37"/>
    </row>
    <row r="72" spans="3:10" x14ac:dyDescent="0.3">
      <c r="C72" s="23">
        <v>5.0999999999999996</v>
      </c>
      <c r="D72" s="22" t="s">
        <v>93</v>
      </c>
      <c r="E72" s="39"/>
      <c r="F72" s="39"/>
      <c r="G72" s="39">
        <v>1</v>
      </c>
      <c r="H72" s="40">
        <v>245049</v>
      </c>
      <c r="I72" s="39"/>
      <c r="J72" s="20"/>
    </row>
    <row r="73" spans="3:10" x14ac:dyDescent="0.3">
      <c r="C73" s="23">
        <v>5.2</v>
      </c>
      <c r="D73" s="22" t="s">
        <v>94</v>
      </c>
      <c r="E73" s="39"/>
      <c r="F73" s="39"/>
      <c r="G73" s="39"/>
      <c r="H73" s="40"/>
      <c r="I73" s="39">
        <v>1</v>
      </c>
      <c r="J73" s="20"/>
    </row>
    <row r="74" spans="3:10" x14ac:dyDescent="0.3">
      <c r="C74" s="23">
        <v>5.3</v>
      </c>
      <c r="D74" s="22" t="s">
        <v>95</v>
      </c>
      <c r="E74" s="39"/>
      <c r="F74" s="39"/>
      <c r="G74" s="39">
        <v>1</v>
      </c>
      <c r="H74" s="40">
        <v>244927</v>
      </c>
      <c r="I74" s="39"/>
      <c r="J74" s="20"/>
    </row>
    <row r="75" spans="3:10" x14ac:dyDescent="0.3">
      <c r="C75" s="23">
        <v>5.4</v>
      </c>
      <c r="D75" s="22" t="s">
        <v>96</v>
      </c>
      <c r="E75" s="39"/>
      <c r="F75" s="39">
        <v>1</v>
      </c>
      <c r="G75" s="39"/>
      <c r="H75" s="40"/>
      <c r="I75" s="39"/>
      <c r="J75" s="20"/>
    </row>
    <row r="76" spans="3:10" ht="23.5" x14ac:dyDescent="0.3">
      <c r="C76" s="33" t="s">
        <v>97</v>
      </c>
      <c r="D76" s="32"/>
      <c r="E76" s="36"/>
      <c r="F76" s="36"/>
      <c r="G76" s="36"/>
      <c r="H76" s="32"/>
      <c r="I76" s="36"/>
      <c r="J76" s="37"/>
    </row>
    <row r="77" spans="3:10" x14ac:dyDescent="0.3">
      <c r="C77" s="23">
        <v>6.1</v>
      </c>
      <c r="D77" s="22" t="s">
        <v>98</v>
      </c>
      <c r="E77" s="39">
        <v>1</v>
      </c>
      <c r="F77" s="39"/>
      <c r="G77" s="39"/>
      <c r="H77" s="40"/>
      <c r="I77" s="39"/>
      <c r="J77" s="20"/>
    </row>
    <row r="78" spans="3:10" x14ac:dyDescent="0.3">
      <c r="C78" s="23">
        <v>6.2</v>
      </c>
      <c r="D78" s="22" t="s">
        <v>99</v>
      </c>
      <c r="E78" s="39"/>
      <c r="F78" s="39">
        <v>1</v>
      </c>
      <c r="G78" s="39"/>
      <c r="H78" s="40"/>
      <c r="I78" s="39"/>
      <c r="J78" s="20"/>
    </row>
    <row r="79" spans="3:10" x14ac:dyDescent="0.3">
      <c r="C79" s="23">
        <v>6.3</v>
      </c>
      <c r="D79" s="22" t="s">
        <v>100</v>
      </c>
      <c r="E79" s="39"/>
      <c r="F79" s="39"/>
      <c r="G79" s="39">
        <v>1</v>
      </c>
      <c r="H79" s="40">
        <v>244958</v>
      </c>
      <c r="I79" s="39"/>
      <c r="J79" s="20"/>
    </row>
    <row r="80" spans="3:10" x14ac:dyDescent="0.3">
      <c r="C80" s="23">
        <v>6.4</v>
      </c>
      <c r="D80" s="22" t="s">
        <v>101</v>
      </c>
      <c r="E80" s="39"/>
      <c r="F80" s="39"/>
      <c r="G80" s="39"/>
      <c r="H80" s="40"/>
      <c r="I80" s="39">
        <v>1</v>
      </c>
      <c r="J80" s="20"/>
    </row>
    <row r="81" spans="3:10" x14ac:dyDescent="0.3">
      <c r="C81" s="23">
        <v>6.5</v>
      </c>
      <c r="D81" s="22" t="s">
        <v>102</v>
      </c>
      <c r="E81" s="39"/>
      <c r="F81" s="39"/>
      <c r="G81" s="39">
        <v>1</v>
      </c>
      <c r="H81" s="40">
        <v>244988</v>
      </c>
      <c r="I81" s="39"/>
      <c r="J81" s="20"/>
    </row>
    <row r="82" spans="3:10" x14ac:dyDescent="0.3">
      <c r="C82" s="23">
        <v>6.6</v>
      </c>
      <c r="D82" s="22" t="s">
        <v>103</v>
      </c>
      <c r="E82" s="39"/>
      <c r="F82" s="39">
        <v>1</v>
      </c>
      <c r="G82" s="39"/>
      <c r="H82" s="40"/>
      <c r="I82" s="39"/>
      <c r="J82" s="20"/>
    </row>
    <row r="83" spans="3:10" x14ac:dyDescent="0.3">
      <c r="C83" s="23">
        <v>6.7</v>
      </c>
      <c r="D83" s="22" t="s">
        <v>104</v>
      </c>
      <c r="E83" s="39">
        <v>1</v>
      </c>
      <c r="F83" s="39"/>
      <c r="G83" s="39"/>
      <c r="H83" s="40"/>
      <c r="I83" s="39"/>
      <c r="J83" s="20"/>
    </row>
    <row r="84" spans="3:10" ht="23.5" x14ac:dyDescent="0.3">
      <c r="C84" s="33" t="s">
        <v>105</v>
      </c>
      <c r="D84" s="32"/>
      <c r="E84" s="36"/>
      <c r="F84" s="36"/>
      <c r="G84" s="36"/>
      <c r="H84" s="32"/>
      <c r="I84" s="36"/>
      <c r="J84" s="37"/>
    </row>
    <row r="85" spans="3:10" x14ac:dyDescent="0.3">
      <c r="C85" s="23">
        <v>7.1</v>
      </c>
      <c r="D85" s="22" t="s">
        <v>106</v>
      </c>
      <c r="E85" s="39"/>
      <c r="F85" s="39">
        <v>1</v>
      </c>
      <c r="G85" s="39"/>
      <c r="H85" s="40"/>
      <c r="I85" s="39"/>
      <c r="J85" s="20"/>
    </row>
    <row r="86" spans="3:10" x14ac:dyDescent="0.3">
      <c r="C86" s="23">
        <v>7.2</v>
      </c>
      <c r="D86" s="22" t="s">
        <v>107</v>
      </c>
      <c r="E86" s="39"/>
      <c r="F86" s="39"/>
      <c r="G86" s="39">
        <v>1</v>
      </c>
      <c r="H86" s="40">
        <v>245019</v>
      </c>
      <c r="I86" s="39"/>
      <c r="J86" s="20"/>
    </row>
    <row r="87" spans="3:10" x14ac:dyDescent="0.3">
      <c r="C87" s="23">
        <v>7.3</v>
      </c>
      <c r="D87" s="22" t="s">
        <v>108</v>
      </c>
      <c r="E87" s="39"/>
      <c r="F87" s="39"/>
      <c r="G87" s="39"/>
      <c r="H87" s="40"/>
      <c r="I87" s="39">
        <v>1</v>
      </c>
      <c r="J87" s="20"/>
    </row>
    <row r="88" spans="3:10" ht="23.5" x14ac:dyDescent="0.3">
      <c r="C88" s="44"/>
      <c r="D88" s="45" t="s">
        <v>109</v>
      </c>
      <c r="E88" s="46">
        <f>SUM(E$23:E$87)</f>
        <v>10</v>
      </c>
      <c r="F88" s="46">
        <f>SUM(F$23:F$87)</f>
        <v>19</v>
      </c>
      <c r="G88" s="46">
        <f>SUM(G$23:G$87)</f>
        <v>19</v>
      </c>
      <c r="H88" s="47"/>
      <c r="I88" s="46">
        <f>SUM(I$23:I$87)</f>
        <v>10</v>
      </c>
      <c r="J88" s="48"/>
    </row>
    <row r="89" spans="3:10" x14ac:dyDescent="0.3">
      <c r="E89" s="10"/>
      <c r="F89" s="10"/>
      <c r="G89" s="10"/>
      <c r="H89" s="31"/>
      <c r="I89" s="10"/>
      <c r="J89" s="10"/>
    </row>
    <row r="90" spans="3:10" x14ac:dyDescent="0.3">
      <c r="E90" s="10"/>
      <c r="F90" s="10"/>
      <c r="G90" s="10"/>
      <c r="H90" s="31"/>
      <c r="I90" s="10"/>
      <c r="J90" s="10"/>
    </row>
    <row r="91" spans="3:10" ht="23.5" x14ac:dyDescent="0.3">
      <c r="C91" s="30" t="s">
        <v>136</v>
      </c>
      <c r="D91" s="28"/>
      <c r="E91" s="28"/>
      <c r="F91" s="28"/>
      <c r="G91" s="28"/>
      <c r="H91" s="28"/>
      <c r="I91" s="28"/>
      <c r="J91" s="29"/>
    </row>
    <row r="92" spans="3:10" ht="23.5" x14ac:dyDescent="0.3">
      <c r="C92" s="49" t="s">
        <v>110</v>
      </c>
      <c r="D92" s="50"/>
      <c r="E92" s="32"/>
      <c r="F92" s="32"/>
      <c r="G92" s="32"/>
      <c r="H92" s="32"/>
      <c r="I92" s="32"/>
      <c r="J92" s="34"/>
    </row>
    <row r="93" spans="3:10" x14ac:dyDescent="0.3">
      <c r="C93" s="13">
        <v>1.1000000000000001</v>
      </c>
      <c r="D93" s="38" t="s">
        <v>111</v>
      </c>
      <c r="E93" s="39">
        <v>1</v>
      </c>
      <c r="F93" s="39"/>
      <c r="G93" s="39"/>
      <c r="H93" s="40"/>
      <c r="I93" s="39"/>
      <c r="J93" s="20"/>
    </row>
    <row r="94" spans="3:10" x14ac:dyDescent="0.3">
      <c r="C94" s="13">
        <v>1.2</v>
      </c>
      <c r="D94" s="13" t="s">
        <v>112</v>
      </c>
      <c r="E94" s="39"/>
      <c r="F94" s="39">
        <v>1</v>
      </c>
      <c r="G94" s="39"/>
      <c r="H94" s="40"/>
      <c r="I94" s="39"/>
      <c r="J94" s="20"/>
    </row>
    <row r="95" spans="3:10" x14ac:dyDescent="0.3">
      <c r="C95" s="13">
        <v>1.3</v>
      </c>
      <c r="D95" s="38" t="s">
        <v>113</v>
      </c>
      <c r="E95" s="39"/>
      <c r="F95" s="39"/>
      <c r="G95" s="39">
        <v>1</v>
      </c>
      <c r="H95" s="40">
        <v>244927</v>
      </c>
      <c r="I95" s="39"/>
      <c r="J95" s="20"/>
    </row>
    <row r="96" spans="3:10" x14ac:dyDescent="0.3">
      <c r="C96" s="13">
        <v>1.4</v>
      </c>
      <c r="D96" s="13" t="s">
        <v>114</v>
      </c>
      <c r="E96" s="39"/>
      <c r="F96" s="39"/>
      <c r="G96" s="39"/>
      <c r="H96" s="40"/>
      <c r="I96" s="39">
        <v>1</v>
      </c>
      <c r="J96" s="20"/>
    </row>
    <row r="97" spans="3:10" ht="23.5" x14ac:dyDescent="0.3">
      <c r="C97" s="33" t="s">
        <v>115</v>
      </c>
      <c r="D97" s="32"/>
      <c r="E97" s="32"/>
      <c r="F97" s="32"/>
      <c r="G97" s="32"/>
      <c r="H97" s="32"/>
      <c r="I97" s="32"/>
      <c r="J97" s="34"/>
    </row>
    <row r="98" spans="3:10" x14ac:dyDescent="0.3">
      <c r="C98" s="13">
        <v>2.1</v>
      </c>
      <c r="D98" s="13" t="s">
        <v>116</v>
      </c>
      <c r="E98" s="39"/>
      <c r="F98" s="39"/>
      <c r="G98" s="39">
        <v>1</v>
      </c>
      <c r="H98" s="40">
        <v>244958</v>
      </c>
      <c r="I98" s="39"/>
      <c r="J98" s="20"/>
    </row>
    <row r="99" spans="3:10" x14ac:dyDescent="0.3">
      <c r="C99" s="13">
        <v>2.2000000000000002</v>
      </c>
      <c r="D99" s="13" t="s">
        <v>117</v>
      </c>
      <c r="E99" s="39"/>
      <c r="F99" s="39">
        <v>1</v>
      </c>
      <c r="G99" s="39"/>
      <c r="H99" s="40"/>
      <c r="I99" s="39"/>
      <c r="J99" s="20"/>
    </row>
    <row r="100" spans="3:10" x14ac:dyDescent="0.3">
      <c r="C100" s="13">
        <v>2.2999999999999998</v>
      </c>
      <c r="D100" s="13" t="s">
        <v>118</v>
      </c>
      <c r="E100" s="39">
        <v>1</v>
      </c>
      <c r="F100" s="39"/>
      <c r="G100" s="39"/>
      <c r="H100" s="40"/>
      <c r="I100" s="39"/>
      <c r="J100" s="20"/>
    </row>
    <row r="101" spans="3:10" x14ac:dyDescent="0.3">
      <c r="C101" s="13">
        <v>2.4</v>
      </c>
      <c r="D101" s="13" t="s">
        <v>119</v>
      </c>
      <c r="E101" s="39"/>
      <c r="F101" s="39">
        <v>1</v>
      </c>
      <c r="G101" s="39"/>
      <c r="H101" s="40"/>
      <c r="I101" s="39"/>
      <c r="J101" s="20"/>
    </row>
    <row r="102" spans="3:10" ht="23.5" x14ac:dyDescent="0.3">
      <c r="C102" s="44"/>
      <c r="D102" s="45" t="s">
        <v>109</v>
      </c>
      <c r="E102" s="46">
        <f>SUM(E$93:E$101)</f>
        <v>2</v>
      </c>
      <c r="F102" s="46">
        <f>SUM(F$93:F$101)</f>
        <v>3</v>
      </c>
      <c r="G102" s="46">
        <f>SUM(G$93:G$101)</f>
        <v>2</v>
      </c>
      <c r="H102" s="47"/>
      <c r="I102" s="46">
        <f>SUM(I$93:I$101)</f>
        <v>1</v>
      </c>
      <c r="J102" s="48"/>
    </row>
    <row r="103" spans="3:10" x14ac:dyDescent="0.3">
      <c r="C103" s="8" t="s">
        <v>120</v>
      </c>
    </row>
    <row r="105" spans="3:10" ht="23.5" x14ac:dyDescent="0.3">
      <c r="C105" s="8" t="s">
        <v>121</v>
      </c>
    </row>
    <row r="106" spans="3:10" ht="23.5" x14ac:dyDescent="0.3">
      <c r="C106" s="8" t="s">
        <v>122</v>
      </c>
    </row>
    <row r="108" spans="3:10" ht="70.5" x14ac:dyDescent="0.3">
      <c r="C108" s="25"/>
      <c r="D108" s="26" t="s">
        <v>123</v>
      </c>
      <c r="E108" s="14" t="s">
        <v>124</v>
      </c>
    </row>
    <row r="109" spans="3:10" x14ac:dyDescent="0.3">
      <c r="C109" s="56" t="s">
        <v>125</v>
      </c>
      <c r="D109" s="34"/>
      <c r="E109" s="57">
        <v>2</v>
      </c>
    </row>
    <row r="110" spans="3:10" x14ac:dyDescent="0.3">
      <c r="C110" s="56" t="s">
        <v>126</v>
      </c>
      <c r="D110" s="34"/>
      <c r="E110" s="57">
        <v>1</v>
      </c>
    </row>
    <row r="112" spans="3:10" ht="23.5" x14ac:dyDescent="0.3">
      <c r="C112" s="54" t="s">
        <v>127</v>
      </c>
    </row>
    <row r="113" spans="4:4" x14ac:dyDescent="0.3">
      <c r="D113" s="59"/>
    </row>
    <row r="114" spans="4:4" x14ac:dyDescent="0.3">
      <c r="D114" s="60"/>
    </row>
    <row r="115" spans="4:4" x14ac:dyDescent="0.3">
      <c r="D115" s="60"/>
    </row>
    <row r="116" spans="4:4" x14ac:dyDescent="0.3">
      <c r="D116" s="60"/>
    </row>
    <row r="117" spans="4:4" x14ac:dyDescent="0.3">
      <c r="D117" s="60"/>
    </row>
    <row r="118" spans="4:4" x14ac:dyDescent="0.3">
      <c r="D118" s="61"/>
    </row>
  </sheetData>
  <mergeCells count="1">
    <mergeCell ref="D113:D118"/>
  </mergeCells>
  <conditionalFormatting sqref="E23:G26 I23:I26 E39:G51 I39:I51">
    <cfRule type="expression" dxfId="21" priority="21">
      <formula>SUM($E23,$F23,$G23,$I23)=1</formula>
    </cfRule>
    <cfRule type="expression" dxfId="20" priority="22">
      <formula>SUM($E23,$F23,$G23,$I23)&lt;&gt;1</formula>
    </cfRule>
  </conditionalFormatting>
  <conditionalFormatting sqref="E28:G30 I28:I30">
    <cfRule type="expression" dxfId="19" priority="17">
      <formula>SUM($E28,$F28,$G28,$I28)=1</formula>
    </cfRule>
    <cfRule type="expression" dxfId="18" priority="18">
      <formula>SUM($E28,$F28,$G28,$I28)&lt;&gt;1</formula>
    </cfRule>
  </conditionalFormatting>
  <conditionalFormatting sqref="E32:G37 I32:I37">
    <cfRule type="expression" dxfId="17" priority="15">
      <formula>SUM($E32,$F32,$G32,$I32)=1</formula>
    </cfRule>
    <cfRule type="expression" dxfId="16" priority="16">
      <formula>SUM($E32,$F32,$G32,$I32)&lt;&gt;1</formula>
    </cfRule>
  </conditionalFormatting>
  <conditionalFormatting sqref="E53:G70 I53:I70">
    <cfRule type="expression" dxfId="15" priority="13">
      <formula>SUM($E53,$F53,$G53,$I53)=1</formula>
    </cfRule>
    <cfRule type="expression" dxfId="14" priority="14">
      <formula>SUM($E53,$F53,$G53,$I53)&lt;&gt;1</formula>
    </cfRule>
  </conditionalFormatting>
  <conditionalFormatting sqref="E72:G75 I72:I75">
    <cfRule type="expression" dxfId="13" priority="11">
      <formula>SUM($E72,$F72,$G72,$I72)=1</formula>
    </cfRule>
    <cfRule type="expression" dxfId="12" priority="12">
      <formula>SUM($E72,$F72,$G72,$I72)&lt;&gt;1</formula>
    </cfRule>
  </conditionalFormatting>
  <conditionalFormatting sqref="E77:G83 I77:I83">
    <cfRule type="expression" dxfId="11" priority="9">
      <formula>SUM($E77,$F77,$G77,$I77)=1</formula>
    </cfRule>
    <cfRule type="expression" dxfId="10" priority="10">
      <formula>SUM($E77,$F77,$G77,$I77)&lt;&gt;1</formula>
    </cfRule>
  </conditionalFormatting>
  <conditionalFormatting sqref="E85:G87 I85:I87">
    <cfRule type="expression" dxfId="9" priority="7">
      <formula>SUM($E85,$F85,$G85,$I85)=1</formula>
    </cfRule>
    <cfRule type="expression" dxfId="8" priority="8">
      <formula>SUM($E85,$F85,$G85,$I85)&lt;&gt;1</formula>
    </cfRule>
  </conditionalFormatting>
  <conditionalFormatting sqref="E93:G96 I93:I96">
    <cfRule type="expression" dxfId="7" priority="5">
      <formula>SUM($E93,$F93,$G93,$I93)=1</formula>
    </cfRule>
    <cfRule type="expression" dxfId="6" priority="6">
      <formula>SUM($E93,$F93,$G93,$I93)&lt;&gt;1</formula>
    </cfRule>
  </conditionalFormatting>
  <conditionalFormatting sqref="E98:G101 I98:I101">
    <cfRule type="expression" dxfId="5" priority="3">
      <formula>SUM($E98,$F98,$G98,$I98)=1</formula>
    </cfRule>
    <cfRule type="expression" dxfId="4" priority="4">
      <formula>SUM($E98,$F98,$G98,$I98)&lt;&gt;1</formula>
    </cfRule>
  </conditionalFormatting>
  <conditionalFormatting sqref="H23:H26 H39:H51">
    <cfRule type="expression" dxfId="3" priority="19">
      <formula>$G23=1</formula>
    </cfRule>
    <cfRule type="expression" dxfId="2" priority="20">
      <formula>$G23&lt;&gt;1</formula>
    </cfRule>
  </conditionalFormatting>
  <conditionalFormatting sqref="H28:H30 H32:H37 H53:H70 H72:H75 H77:H83 H85:H87 H93:H96 H98:H101">
    <cfRule type="expression" dxfId="1" priority="1">
      <formula>$G28=1</formula>
    </cfRule>
    <cfRule type="expression" dxfId="0" priority="2">
      <formula>$G28&lt;&gt;1</formula>
    </cfRule>
  </conditionalFormatting>
  <dataValidations count="1">
    <dataValidation type="list" allowBlank="1" showInputMessage="1" showErrorMessage="1" sqref="H77:H83 H23:H26 H28:H30 H32:H37 H39:H51 H53:H70 H72:H75 H85:H87 H93:H96 H98:H101" xr:uid="{D523011D-2103-4882-A802-9367BC1005B1}">
      <formula1>IF($G23=1,Months,INDIRECT("+'Dropdown list'!$B$2:$B$6"))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2B084B-A597-4FB7-B6ED-FB6139E7FF00}">
          <x14:formula1>
            <xm:f>'Dropdown list'!$A$9</xm:f>
          </x14:formula1>
          <xm:sqref>E23:G26 I23:I26 E28:G30 I28:I30 E32:G37 I32:I37 E39:G51 I39:I51 E53:G70 E72:G75 I53:I70 I72:I75 E77:G83 I77:I83 E85:G87 I85:I87 E93:G96 I93:I96 I98:I101 E98:G101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82AC-7914-4C55-8361-942445B9BCC3}">
  <dimension ref="A1:A9"/>
  <sheetViews>
    <sheetView workbookViewId="0">
      <selection activeCell="A10" sqref="A10"/>
    </sheetView>
  </sheetViews>
  <sheetFormatPr defaultColWidth="8.58203125" defaultRowHeight="22.5" x14ac:dyDescent="0.65"/>
  <cols>
    <col min="1" max="16384" width="8.58203125" style="15"/>
  </cols>
  <sheetData>
    <row r="1" spans="1:1" ht="23.5" x14ac:dyDescent="0.75">
      <c r="A1" s="18" t="s">
        <v>135</v>
      </c>
    </row>
    <row r="2" spans="1:1" x14ac:dyDescent="0.65">
      <c r="A2" s="19">
        <v>244927</v>
      </c>
    </row>
    <row r="3" spans="1:1" x14ac:dyDescent="0.65">
      <c r="A3" s="19">
        <v>244958</v>
      </c>
    </row>
    <row r="4" spans="1:1" x14ac:dyDescent="0.65">
      <c r="A4" s="19">
        <v>244988</v>
      </c>
    </row>
    <row r="5" spans="1:1" x14ac:dyDescent="0.65">
      <c r="A5" s="19">
        <v>245019</v>
      </c>
    </row>
    <row r="6" spans="1:1" x14ac:dyDescent="0.65">
      <c r="A6" s="19">
        <v>245049</v>
      </c>
    </row>
    <row r="9" spans="1:1" x14ac:dyDescent="0.65">
      <c r="A9" s="15">
        <v>1</v>
      </c>
    </row>
  </sheetData>
  <sheetProtection algorithmName="SHA-512" hashValue="MLsxRejRCF5pPmQp279cGJjf7CsJ00ppfUVlhwL3z2LyGyuTbHbEPl0fUlI0vmMIp6Co+jdbZqf3jyCCBAajRw==" saltValue="G6cpV28c9nE8wmPMHNAi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HPLS_XXXXXXXXXXXXX</vt:lpstr>
      <vt:lpstr>HPLS_0123456789123</vt:lpstr>
      <vt:lpstr>Dropdown list</vt:lpstr>
      <vt:lpstr>Months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กัญญ์สิริ งามเจตวรกุล</dc:creator>
  <cp:keywords/>
  <dc:description/>
  <cp:lastModifiedBy>Samapong Mokkararat (ศมาพงศ์ มกรารัตต์)</cp:lastModifiedBy>
  <cp:revision/>
  <dcterms:created xsi:type="dcterms:W3CDTF">2026-03-19T06:51:18Z</dcterms:created>
  <dcterms:modified xsi:type="dcterms:W3CDTF">2026-04-02T02:41:14Z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2026-03-19T06:54:09Z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7453f385-ea6c-42bd-9b49-951a622b011e</vt:lpwstr>
  </property>
  <property fmtid="{D5CDD505-2E9C-101B-9397-08002B2CF9AE}" pid="8" name="MSIP_Label_b93a4d6f-7563-4bfd-a710-320428f3a219_ContentBits">
    <vt:lpwstr>0</vt:lpwstr>
  </property>
  <property fmtid="{D5CDD505-2E9C-101B-9397-08002B2CF9AE}" pid="9" name="MSIP_Label_b93a4d6f-7563-4bfd-a710-320428f3a219_Tag">
    <vt:lpwstr>10, 0, 1, 1</vt:lpwstr>
  </property>
</Properties>
</file>